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OSIT\Т А Р И Ф Н Ы Е\2024\Протокол 3-24 от 00.02.2024\Приложения\"/>
    </mc:Choice>
  </mc:AlternateContent>
  <bookViews>
    <workbookView xWindow="0" yWindow="0" windowWidth="28800" windowHeight="12225" firstSheet="2" activeTab="2"/>
  </bookViews>
  <sheets>
    <sheet name="Приложение 26 (Пр.20-23)" sheetId="1" r:id="rId1"/>
    <sheet name="Приложение 26 (Пр.2-24) " sheetId="2" r:id="rId2"/>
    <sheet name="Приложение 26 (Пр.3-24)" sheetId="3" r:id="rId3"/>
  </sheets>
  <externalReferences>
    <externalReference r:id="rId4"/>
    <externalReference r:id="rId5"/>
    <externalReference r:id="rId6"/>
  </externalReferences>
  <definedNames>
    <definedName name="__xlnm.Print_Area_2" localSheetId="1">#REF!</definedName>
    <definedName name="__xlnm.Print_Area_2" localSheetId="2">#REF!</definedName>
    <definedName name="__xlnm.Print_Area_2">#REF!</definedName>
    <definedName name="_xlnm._FilterDatabase" localSheetId="2" hidden="1">'Приложение 26 (Пр.3-24)'!$A$5:$H$5</definedName>
    <definedName name="Kbcn" localSheetId="1">#REF!</definedName>
    <definedName name="Kbcn" localSheetId="2">#REF!</definedName>
    <definedName name="Kbcn">#REF!</definedName>
    <definedName name="Neot_17" localSheetId="1">#REF!</definedName>
    <definedName name="Neot_17" localSheetId="2">#REF!</definedName>
    <definedName name="Neot_17">#REF!</definedName>
    <definedName name="res2_range" localSheetId="1">#REF!</definedName>
    <definedName name="res2_range" localSheetId="2">#REF!</definedName>
    <definedName name="res2_range">#REF!</definedName>
    <definedName name="Tg_CZ" localSheetId="1">#REF!</definedName>
    <definedName name="Tg_CZ" localSheetId="2">#REF!</definedName>
    <definedName name="Tg_CZ">#REF!</definedName>
    <definedName name="Tg_Disp" localSheetId="1">#REF!</definedName>
    <definedName name="Tg_Disp" localSheetId="2">#REF!</definedName>
    <definedName name="Tg_Disp">#REF!</definedName>
    <definedName name="Tg_Geri" localSheetId="1">#REF!</definedName>
    <definedName name="Tg_Geri" localSheetId="2">#REF!</definedName>
    <definedName name="Tg_Geri">#REF!</definedName>
    <definedName name="Tg_Kons" localSheetId="1">#REF!</definedName>
    <definedName name="Tg_Kons" localSheetId="2">#REF!</definedName>
    <definedName name="Tg_Kons">#REF!</definedName>
    <definedName name="Tg_Med" localSheetId="1">#REF!</definedName>
    <definedName name="Tg_Med" localSheetId="2">#REF!</definedName>
    <definedName name="Tg_Med">#REF!</definedName>
    <definedName name="Tg_Neot" localSheetId="1">#REF!</definedName>
    <definedName name="Tg_Neot" localSheetId="2">#REF!</definedName>
    <definedName name="Tg_Neot">#REF!</definedName>
    <definedName name="Tg_Nepr" localSheetId="1">#REF!</definedName>
    <definedName name="Tg_Nepr" localSheetId="2">#REF!</definedName>
    <definedName name="Tg_Nepr">#REF!</definedName>
    <definedName name="Tg_Obr" localSheetId="1">#REF!</definedName>
    <definedName name="Tg_Obr" localSheetId="2">#REF!</definedName>
    <definedName name="Tg_Obr">#REF!</definedName>
    <definedName name="Tg_Reestr" localSheetId="1">#REF!</definedName>
    <definedName name="Tg_Reestr" localSheetId="2">#REF!</definedName>
    <definedName name="Tg_Reestr">#REF!</definedName>
    <definedName name="TgDs" localSheetId="1">#REF!</definedName>
    <definedName name="TgDs" localSheetId="2">#REF!</definedName>
    <definedName name="TgDs">#REF!</definedName>
    <definedName name="TgSMP" localSheetId="1">#REF!</definedName>
    <definedName name="TgSMP" localSheetId="2">#REF!</definedName>
    <definedName name="TgSMP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апп" localSheetId="1">#REF!</definedName>
    <definedName name="апп" localSheetId="2">#REF!</definedName>
    <definedName name="апп">#REF!</definedName>
    <definedName name="_xlnm.Database" localSheetId="1">#REF!</definedName>
    <definedName name="_xlnm.Database" localSheetId="2">#REF!</definedName>
    <definedName name="_xlnm.Database">#REF!</definedName>
    <definedName name="Д">[2]Данные!$B$1:$EF$178</definedName>
    <definedName name="Жен.конс." localSheetId="1">#REF!</definedName>
    <definedName name="Жен.конс." localSheetId="2">#REF!</definedName>
    <definedName name="Жен.конс.">#REF!</definedName>
    <definedName name="_xlnm.Print_Titles" localSheetId="0">'Приложение 26 (Пр.20-23)'!$5:$5</definedName>
    <definedName name="_xlnm.Print_Titles" localSheetId="1">'Приложение 26 (Пр.2-24) '!$5:$5</definedName>
    <definedName name="_xlnm.Print_Titles" localSheetId="2">'Приложение 26 (Пр.3-24)'!$5:$5</definedName>
    <definedName name="ЗД">[2]Данные!$BY$3:$DB$3</definedName>
    <definedName name="мирир" localSheetId="1">#REF!</definedName>
    <definedName name="мирир" localSheetId="2">#REF!</definedName>
    <definedName name="мирир">#REF!</definedName>
    <definedName name="Нефтекамск">'[3]СВОД КП ПРОЕКТА книж'!$A$4:$DS$109</definedName>
    <definedName name="ппорь" localSheetId="1">#REF!</definedName>
    <definedName name="ппорь" localSheetId="2">#REF!</definedName>
    <definedName name="ппорь">#REF!</definedName>
    <definedName name="пэт" localSheetId="1">#REF!</definedName>
    <definedName name="пэт" localSheetId="2">#REF!</definedName>
    <definedName name="пэт">#REF!</definedName>
    <definedName name="смп" localSheetId="1">#REF!</definedName>
    <definedName name="смп" localSheetId="2">#REF!</definedName>
    <definedName name="смп">#REF!</definedName>
    <definedName name="стер" localSheetId="1">#REF!</definedName>
    <definedName name="стер" localSheetId="2">#REF!</definedName>
    <definedName name="стер">#REF!</definedName>
    <definedName name="ттттт" localSheetId="1">#REF!</definedName>
    <definedName name="ттттт" localSheetId="2">#REF!</definedName>
    <definedName name="ттттт">#REF!</definedName>
    <definedName name="ФЗ">[2]Данные!$DC$3:$EF$3</definedName>
    <definedName name="Шт">[2]Данные!$AU$3:$BX$3</definedName>
    <definedName name="ЭКО" localSheetId="1">#REF!</definedName>
    <definedName name="ЭКО" localSheetId="2">#REF!</definedName>
    <definedName name="ЭКО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5" i="1" l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<sst xmlns="http://schemas.openxmlformats.org/spreadsheetml/2006/main" count="90" uniqueCount="36">
  <si>
    <t xml:space="preserve"> Перечень видов высокотехнологичной медицинской помощи, финансовое обеспечение которых осуществляется в рамках территориальной программы обязательного медицинского страхования за счет субвенции из бюджета Федерального фонда обязательного медицинского страхования бюджетам территориальных фондов обязательного медицинского страхования.</t>
  </si>
  <si>
    <t>Наименование профиля ВМП</t>
  </si>
  <si>
    <t>Доля норма-тива, индекс. на коэф-т дифференциации,%</t>
  </si>
  <si>
    <t>Акушерство и гинекология</t>
  </si>
  <si>
    <t>Гастроэнтерология</t>
  </si>
  <si>
    <t>Гематология</t>
  </si>
  <si>
    <t>Детская хирургия в период новорожденности</t>
  </si>
  <si>
    <t>Дерматовенерология</t>
  </si>
  <si>
    <t>Комбустиология</t>
  </si>
  <si>
    <t>Нейрохирургия</t>
  </si>
  <si>
    <t>Неонатология</t>
  </si>
  <si>
    <t>Онкология</t>
  </si>
  <si>
    <t>Оториноларингология</t>
  </si>
  <si>
    <t>Офтальмология</t>
  </si>
  <si>
    <t>Педиатрия</t>
  </si>
  <si>
    <t>Ревматология</t>
  </si>
  <si>
    <t>Сердечно-сосудистая хирургия</t>
  </si>
  <si>
    <t>Торакальная хирургия</t>
  </si>
  <si>
    <t>Травматология и ортопедия</t>
  </si>
  <si>
    <t>Урология</t>
  </si>
  <si>
    <t>Хирургия</t>
  </si>
  <si>
    <t>Челюстно-лицевая хирургия</t>
  </si>
  <si>
    <t>Эндокринология</t>
  </si>
  <si>
    <r>
      <t xml:space="preserve">*Расчет произведен по формуле </t>
    </r>
    <r>
      <rPr>
        <b/>
        <sz val="10"/>
        <color indexed="8"/>
        <rFont val="Times New Roman"/>
        <family val="1"/>
        <charset val="204"/>
      </rPr>
      <t>НЗф=НЗпгг*(Кдиф*d+(1-d))</t>
    </r>
    <r>
      <rPr>
        <sz val="10"/>
        <color indexed="8"/>
        <rFont val="Times New Roman"/>
        <family val="1"/>
        <charset val="204"/>
      </rPr>
      <t xml:space="preserve">, где </t>
    </r>
  </si>
  <si>
    <r>
      <rPr>
        <b/>
        <u/>
        <sz val="10"/>
        <color indexed="8"/>
        <rFont val="Times New Roman"/>
        <family val="1"/>
        <charset val="204"/>
      </rPr>
      <t>НЗф-</t>
    </r>
    <r>
      <rPr>
        <sz val="10"/>
        <color indexed="8"/>
        <rFont val="Times New Roman"/>
        <family val="1"/>
        <charset val="204"/>
      </rPr>
      <t>фактический норматив финансовых затрат на единицу объема предоставления медицинской помощи по перечню видов высокотехнологичной медицинской помощи (содержащего в том числе методы лечения), включенных в базовую программу ОМС, финансовое обеспечение котрых осуществляется за счет субвенции из бюджета Федерального фонда ОМС бюджетам территориальных фондов ОМС;</t>
    </r>
  </si>
  <si>
    <r>
      <rPr>
        <b/>
        <u/>
        <sz val="10"/>
        <color indexed="8"/>
        <rFont val="Times New Roman"/>
        <family val="1"/>
        <charset val="204"/>
      </rPr>
      <t xml:space="preserve">НЗпгг- </t>
    </r>
    <r>
      <rPr>
        <sz val="10"/>
        <color indexed="8"/>
        <rFont val="Times New Roman"/>
        <family val="1"/>
        <charset val="204"/>
      </rPr>
      <t>норматив финансовых затрат на единицу объема предоставления медицинской помощи по перечню видов высокотехнологичной медицинской помощи (содержащего в том числе методы лечения), включенных в базовую программу ОМС, финансовое обеспечение которых осуществляется за счет субвенций из бюджета Федерального фонда ОМС бюджетам территориальных фондов ОМС, установленный Программой государственных гарантий бесплатного оказания гражданам медицинской помощи;</t>
    </r>
  </si>
  <si>
    <r>
      <rPr>
        <b/>
        <u/>
        <sz val="10"/>
        <color indexed="8"/>
        <rFont val="Times New Roman"/>
        <family val="1"/>
        <charset val="204"/>
      </rPr>
      <t xml:space="preserve">Кдиф- </t>
    </r>
    <r>
      <rPr>
        <sz val="10"/>
        <color indexed="8"/>
        <rFont val="Times New Roman"/>
        <family val="1"/>
        <charset val="204"/>
      </rPr>
      <t xml:space="preserve">коэффициент дифференциации, рассчитываемый в соответствии с постановлением Правительства Российской Федерации от 05 мая 2012 года №462 "О порядке распределения, предоставления и расходования субвенций из бюджета Федерального фонда ОМС бюджетам территориальных фондов ОМС на осуществление переданных органам государственной власти субъектов Российской Федерации полномочий Российскй Федерации в сфере ОМС"; </t>
    </r>
    <r>
      <rPr>
        <b/>
        <sz val="10"/>
        <color indexed="8"/>
        <rFont val="Times New Roman"/>
        <family val="1"/>
        <charset val="204"/>
      </rPr>
      <t>Кдиф-1,105</t>
    </r>
  </si>
  <si>
    <r>
      <rPr>
        <b/>
        <u/>
        <sz val="10"/>
        <color indexed="8"/>
        <rFont val="Times New Roman"/>
        <family val="1"/>
        <charset val="204"/>
      </rPr>
      <t>d</t>
    </r>
    <r>
      <rPr>
        <b/>
        <sz val="10"/>
        <color indexed="8"/>
        <rFont val="Times New Roman"/>
        <family val="1"/>
        <charset val="204"/>
      </rPr>
      <t>-</t>
    </r>
    <r>
      <rPr>
        <sz val="10"/>
        <color indexed="8"/>
        <rFont val="Times New Roman"/>
        <family val="1"/>
        <charset val="204"/>
      </rPr>
      <t xml:space="preserve">доля норматива финансовых затрат на едицицу объема предоставления медицинской помощи по перечню видов высокотехнологичной медицинской помощи. </t>
    </r>
  </si>
  <si>
    <t>В соответствии с приложением 10 к письму Министерства здравоохранения РФ от 21 декабря 2015 года № 11-9/10/2-7796 "О формировании и экономическом обосновании территориальной программы государственных гарантий бесплатного оказания гражданам медицинской помощи на 2016 год ."</t>
  </si>
  <si>
    <t>N группы ВМП 2024г.</t>
  </si>
  <si>
    <t>Норматив финансовых затрат на 2024 год, руб.(Прил.1 к ПГГ на 2024год)</t>
  </si>
  <si>
    <t>Приложение № 26 к Соглашению</t>
  </si>
  <si>
    <t>(в редакции протокола № 20-23 от 27.12.2023)</t>
  </si>
  <si>
    <t>(в редакции протокола № 2-24 от 31.01.2024)</t>
  </si>
  <si>
    <t>Фактический норматив финан-совых затрат на 2024 год, руб.</t>
  </si>
  <si>
    <t>(в редакции протокола № 3-24 от 21.02.2024)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</si>
</sst>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0"/>
      <color theme="1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ont="1" applyFill="1" applyAlignment="1">
      <alignment horizontal="left" vertical="center"/>
    </xf>
    <xf numFmtId="0" fontId="0" fillId="2" borderId="0" xfId="0" applyFont="1" applyFill="1"/>
    <xf numFmtId="44" fontId="2" fillId="2" borderId="0" xfId="1" applyFont="1" applyFill="1" applyAlignment="1">
      <alignment horizontal="right" wrapText="1"/>
    </xf>
    <xf numFmtId="0" fontId="4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10" fontId="6" fillId="2" borderId="2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top" wrapText="1"/>
    </xf>
    <xf numFmtId="10" fontId="7" fillId="2" borderId="2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10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3" fontId="11" fillId="2" borderId="0" xfId="0" applyNumberFormat="1" applyFont="1" applyFill="1" applyAlignment="1">
      <alignment horizontal="center" vertical="center"/>
    </xf>
    <xf numFmtId="44" fontId="2" fillId="2" borderId="0" xfId="1" applyFont="1" applyFill="1" applyAlignment="1">
      <alignment horizontal="right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2" fillId="2" borderId="0" xfId="1" applyFont="1" applyFill="1" applyAlignment="1">
      <alignment horizontal="right" wrapText="1"/>
    </xf>
    <xf numFmtId="0" fontId="4" fillId="2" borderId="2" xfId="0" applyFont="1" applyFill="1" applyBorder="1" applyAlignment="1">
      <alignment horizontal="center" vertical="center" wrapText="1"/>
    </xf>
    <xf numFmtId="3" fontId="0" fillId="2" borderId="0" xfId="0" applyNumberFormat="1" applyFont="1" applyFill="1"/>
    <xf numFmtId="0" fontId="12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2" fillId="2" borderId="0" xfId="1" applyFont="1" applyFill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  <xf numFmtId="44" fontId="15" fillId="2" borderId="0" xfId="1" applyFont="1" applyFill="1" applyAlignment="1">
      <alignment horizontal="right" wrapText="1"/>
    </xf>
    <xf numFmtId="44" fontId="16" fillId="2" borderId="0" xfId="1" applyFont="1" applyFill="1" applyAlignment="1">
      <alignment horizontal="right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Data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Data\Users\User\Desktop\&#1087;&#1077;&#1088;&#1077;&#1088;&#1072;&#1089;&#1087;&#1088;%20&#1050;&#1057;&#1043;\&#1084;&#1072;&#1088;&#1090;%20&#1086;&#1090;&#1087;&#1091;&#1089;&#1082;\minzdrav\&#1056;&#1072;&#1073;&#1086;&#1090;&#1072;\3.VBA\2017-&#1050;&#1057;&#1043;-&#1052;&#1080;&#1085;&#1079;&#1076;&#1088;&#1072;&#1074;\&#1050;&#1057;-&#1050;&#1055;\&#1089;&#1087;&#1088;&#1072;&#1074;&#1086;&#1095;&#1085;&#1080;&#1082;%20&#1076;&#1083;&#1103;%20&#1087;&#1088;&#1086;&#1075;&#1088;&#1072;&#1084;&#1084;&#1099;_&#1050;&#105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КП ПРОЕКТА книж"/>
      <sheetName val="Лист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orkbookViewId="0">
      <pane xSplit="1" ySplit="5" topLeftCell="B6" activePane="bottomRight" state="frozen"/>
      <selection pane="topRight" activeCell="B1" sqref="B1"/>
      <selection pane="bottomLeft" activeCell="A3" sqref="A3"/>
      <selection pane="bottomRight" activeCell="H12" sqref="H12"/>
    </sheetView>
  </sheetViews>
  <sheetFormatPr defaultRowHeight="15" x14ac:dyDescent="0.25"/>
  <cols>
    <col min="1" max="1" width="28" style="1" customWidth="1"/>
    <col min="2" max="2" width="11.5703125" style="2" customWidth="1"/>
    <col min="3" max="3" width="25.5703125" style="2" customWidth="1"/>
    <col min="4" max="4" width="19.85546875" style="15" customWidth="1"/>
    <col min="5" max="5" width="22.85546875" style="16" customWidth="1"/>
    <col min="6" max="11" width="9.140625" customWidth="1"/>
  </cols>
  <sheetData>
    <row r="1" spans="1:10" ht="17.25" customHeight="1" x14ac:dyDescent="0.25">
      <c r="C1" s="38" t="s">
        <v>31</v>
      </c>
      <c r="D1" s="38"/>
      <c r="E1" s="38"/>
    </row>
    <row r="2" spans="1:10" ht="17.25" customHeight="1" x14ac:dyDescent="0.25">
      <c r="C2" s="38" t="s">
        <v>32</v>
      </c>
      <c r="D2" s="38"/>
      <c r="E2" s="38"/>
    </row>
    <row r="3" spans="1:10" ht="17.25" customHeight="1" x14ac:dyDescent="0.25">
      <c r="C3" s="3"/>
      <c r="D3" s="3"/>
      <c r="E3" s="3"/>
    </row>
    <row r="4" spans="1:10" ht="66.75" customHeight="1" x14ac:dyDescent="0.25">
      <c r="A4" s="39" t="s">
        <v>0</v>
      </c>
      <c r="B4" s="39"/>
      <c r="C4" s="39"/>
      <c r="D4" s="39"/>
      <c r="E4" s="39"/>
    </row>
    <row r="5" spans="1:10" ht="36.75" customHeight="1" x14ac:dyDescent="0.25">
      <c r="A5" s="4" t="s">
        <v>1</v>
      </c>
      <c r="B5" s="5" t="s">
        <v>29</v>
      </c>
      <c r="C5" s="5" t="s">
        <v>30</v>
      </c>
      <c r="D5" s="6" t="s">
        <v>2</v>
      </c>
      <c r="E5" s="5" t="s">
        <v>34</v>
      </c>
    </row>
    <row r="6" spans="1:10" ht="14.25" customHeight="1" x14ac:dyDescent="0.25">
      <c r="A6" s="31" t="s">
        <v>3</v>
      </c>
      <c r="B6" s="7">
        <v>1</v>
      </c>
      <c r="C6" s="7">
        <v>158727</v>
      </c>
      <c r="D6" s="8">
        <v>0.35</v>
      </c>
      <c r="E6" s="9">
        <f>ROUND(C6*(1.105*D6+(1-D6)),0)</f>
        <v>164560</v>
      </c>
      <c r="H6" s="10"/>
      <c r="I6" s="10"/>
      <c r="J6" s="10"/>
    </row>
    <row r="7" spans="1:10" ht="14.25" customHeight="1" x14ac:dyDescent="0.25">
      <c r="A7" s="37"/>
      <c r="B7" s="7">
        <v>2</v>
      </c>
      <c r="C7" s="7">
        <v>241673</v>
      </c>
      <c r="D7" s="8">
        <v>0.41</v>
      </c>
      <c r="E7" s="9">
        <f t="shared" ref="E7:E72" si="0">ROUND(C7*(1.105*D7+(1-D7)),0)</f>
        <v>252077</v>
      </c>
      <c r="H7" s="10"/>
      <c r="I7" s="10"/>
      <c r="J7" s="10"/>
    </row>
    <row r="8" spans="1:10" ht="14.25" customHeight="1" x14ac:dyDescent="0.25">
      <c r="A8" s="32"/>
      <c r="B8" s="7">
        <v>3</v>
      </c>
      <c r="C8" s="7">
        <v>158077</v>
      </c>
      <c r="D8" s="8">
        <v>0.17</v>
      </c>
      <c r="E8" s="9">
        <f t="shared" si="0"/>
        <v>160899</v>
      </c>
      <c r="H8" s="10"/>
      <c r="I8" s="10"/>
      <c r="J8" s="10"/>
    </row>
    <row r="9" spans="1:10" ht="14.25" customHeight="1" x14ac:dyDescent="0.25">
      <c r="A9" s="11" t="s">
        <v>4</v>
      </c>
      <c r="B9" s="7">
        <v>4</v>
      </c>
      <c r="C9" s="7">
        <v>164546</v>
      </c>
      <c r="D9" s="8">
        <v>0.23</v>
      </c>
      <c r="E9" s="9">
        <f t="shared" si="0"/>
        <v>168520</v>
      </c>
      <c r="H9" s="10"/>
      <c r="I9" s="10"/>
      <c r="J9" s="10"/>
    </row>
    <row r="10" spans="1:10" ht="14.25" customHeight="1" x14ac:dyDescent="0.25">
      <c r="A10" s="34" t="s">
        <v>5</v>
      </c>
      <c r="B10" s="7">
        <v>5</v>
      </c>
      <c r="C10" s="7">
        <v>185493</v>
      </c>
      <c r="D10" s="8">
        <v>0.32</v>
      </c>
      <c r="E10" s="9">
        <f t="shared" si="0"/>
        <v>191726</v>
      </c>
      <c r="H10" s="10"/>
      <c r="I10" s="10"/>
      <c r="J10" s="10"/>
    </row>
    <row r="11" spans="1:10" ht="14.25" customHeight="1" x14ac:dyDescent="0.25">
      <c r="A11" s="34"/>
      <c r="B11" s="7">
        <v>6</v>
      </c>
      <c r="C11" s="7">
        <v>539242</v>
      </c>
      <c r="D11" s="8">
        <v>7.0000000000000007E-2</v>
      </c>
      <c r="E11" s="9">
        <f t="shared" si="0"/>
        <v>543205</v>
      </c>
      <c r="H11" s="10"/>
      <c r="I11" s="10"/>
      <c r="J11" s="10"/>
    </row>
    <row r="12" spans="1:10" ht="31.5" customHeight="1" x14ac:dyDescent="0.25">
      <c r="A12" s="11" t="s">
        <v>6</v>
      </c>
      <c r="B12" s="9">
        <v>7</v>
      </c>
      <c r="C12" s="9">
        <v>327848</v>
      </c>
      <c r="D12" s="8">
        <v>0.52</v>
      </c>
      <c r="E12" s="9">
        <f t="shared" si="0"/>
        <v>345749</v>
      </c>
      <c r="H12" s="10"/>
      <c r="I12" s="10"/>
      <c r="J12" s="10"/>
    </row>
    <row r="13" spans="1:10" ht="14.25" customHeight="1" x14ac:dyDescent="0.25">
      <c r="A13" s="11" t="s">
        <v>7</v>
      </c>
      <c r="B13" s="9">
        <v>8</v>
      </c>
      <c r="C13" s="7">
        <v>125714</v>
      </c>
      <c r="D13" s="8">
        <v>0.35</v>
      </c>
      <c r="E13" s="9">
        <f t="shared" si="0"/>
        <v>130334</v>
      </c>
      <c r="H13" s="10"/>
      <c r="I13" s="10"/>
      <c r="J13" s="10"/>
    </row>
    <row r="14" spans="1:10" ht="14.25" customHeight="1" x14ac:dyDescent="0.25">
      <c r="A14" s="34" t="s">
        <v>8</v>
      </c>
      <c r="B14" s="9">
        <v>9</v>
      </c>
      <c r="C14" s="7">
        <v>668088</v>
      </c>
      <c r="D14" s="8">
        <v>0.5</v>
      </c>
      <c r="E14" s="9">
        <f t="shared" si="0"/>
        <v>703163</v>
      </c>
      <c r="H14" s="10"/>
      <c r="I14" s="10"/>
      <c r="J14" s="10"/>
    </row>
    <row r="15" spans="1:10" ht="14.25" customHeight="1" x14ac:dyDescent="0.25">
      <c r="A15" s="34"/>
      <c r="B15" s="9">
        <v>10</v>
      </c>
      <c r="C15" s="7">
        <v>1937988</v>
      </c>
      <c r="D15" s="8">
        <v>0.28999999999999998</v>
      </c>
      <c r="E15" s="9">
        <f t="shared" si="0"/>
        <v>1997000</v>
      </c>
      <c r="H15" s="10"/>
      <c r="I15" s="10"/>
      <c r="J15" s="10"/>
    </row>
    <row r="16" spans="1:10" ht="14.25" customHeight="1" x14ac:dyDescent="0.25">
      <c r="A16" s="34" t="s">
        <v>9</v>
      </c>
      <c r="B16" s="9">
        <v>11</v>
      </c>
      <c r="C16" s="7">
        <v>200037</v>
      </c>
      <c r="D16" s="8">
        <v>0.26</v>
      </c>
      <c r="E16" s="9">
        <f t="shared" si="0"/>
        <v>205498</v>
      </c>
      <c r="H16" s="10"/>
      <c r="I16" s="10"/>
      <c r="J16" s="10"/>
    </row>
    <row r="17" spans="1:10" ht="14.25" customHeight="1" x14ac:dyDescent="0.25">
      <c r="A17" s="34"/>
      <c r="B17" s="9">
        <v>12</v>
      </c>
      <c r="C17" s="7">
        <v>305214</v>
      </c>
      <c r="D17" s="8">
        <v>0.21</v>
      </c>
      <c r="E17" s="9">
        <f t="shared" si="0"/>
        <v>311944</v>
      </c>
      <c r="H17" s="10"/>
      <c r="I17" s="10"/>
      <c r="J17" s="10"/>
    </row>
    <row r="18" spans="1:10" ht="14.25" customHeight="1" x14ac:dyDescent="0.25">
      <c r="A18" s="34"/>
      <c r="B18" s="9">
        <v>13</v>
      </c>
      <c r="C18" s="7">
        <v>195175</v>
      </c>
      <c r="D18" s="8">
        <v>0.18</v>
      </c>
      <c r="E18" s="9">
        <f t="shared" si="0"/>
        <v>198864</v>
      </c>
      <c r="H18" s="10"/>
      <c r="I18" s="10"/>
      <c r="J18" s="10"/>
    </row>
    <row r="19" spans="1:10" ht="14.25" customHeight="1" x14ac:dyDescent="0.25">
      <c r="A19" s="34"/>
      <c r="B19" s="9">
        <v>14</v>
      </c>
      <c r="C19" s="7">
        <v>280339</v>
      </c>
      <c r="D19" s="8">
        <v>0.18</v>
      </c>
      <c r="E19" s="9">
        <f t="shared" si="0"/>
        <v>285637</v>
      </c>
      <c r="H19" s="10"/>
      <c r="I19" s="10"/>
      <c r="J19" s="10"/>
    </row>
    <row r="20" spans="1:10" ht="14.25" customHeight="1" x14ac:dyDescent="0.25">
      <c r="A20" s="34"/>
      <c r="B20" s="9">
        <v>15</v>
      </c>
      <c r="C20" s="7">
        <v>364805</v>
      </c>
      <c r="D20" s="8">
        <v>0.39</v>
      </c>
      <c r="E20" s="9">
        <f t="shared" si="0"/>
        <v>379744</v>
      </c>
      <c r="H20" s="10"/>
      <c r="I20" s="10"/>
      <c r="J20" s="10"/>
    </row>
    <row r="21" spans="1:10" ht="14.25" customHeight="1" x14ac:dyDescent="0.25">
      <c r="A21" s="34"/>
      <c r="B21" s="9">
        <v>16</v>
      </c>
      <c r="C21" s="7">
        <v>489319</v>
      </c>
      <c r="D21" s="8">
        <v>0.3</v>
      </c>
      <c r="E21" s="9">
        <f t="shared" si="0"/>
        <v>504733</v>
      </c>
      <c r="H21" s="10"/>
      <c r="I21" s="10"/>
      <c r="J21" s="10"/>
    </row>
    <row r="22" spans="1:10" ht="14.25" customHeight="1" x14ac:dyDescent="0.25">
      <c r="A22" s="34" t="s">
        <v>10</v>
      </c>
      <c r="B22" s="9">
        <v>17</v>
      </c>
      <c r="C22" s="7">
        <v>307267</v>
      </c>
      <c r="D22" s="8">
        <v>0.23</v>
      </c>
      <c r="E22" s="9">
        <f t="shared" si="0"/>
        <v>314687</v>
      </c>
      <c r="H22" s="10"/>
      <c r="I22" s="10"/>
      <c r="J22" s="10"/>
    </row>
    <row r="23" spans="1:10" ht="14.25" customHeight="1" x14ac:dyDescent="0.25">
      <c r="A23" s="34"/>
      <c r="B23" s="9">
        <v>18</v>
      </c>
      <c r="C23" s="7">
        <v>626899</v>
      </c>
      <c r="D23" s="8">
        <v>0.32</v>
      </c>
      <c r="E23" s="9">
        <f t="shared" si="0"/>
        <v>647963</v>
      </c>
      <c r="H23" s="10"/>
      <c r="I23" s="10"/>
      <c r="J23" s="10"/>
    </row>
    <row r="24" spans="1:10" ht="14.25" customHeight="1" x14ac:dyDescent="0.25">
      <c r="A24" s="35" t="s">
        <v>11</v>
      </c>
      <c r="B24" s="9">
        <v>19</v>
      </c>
      <c r="C24" s="7">
        <v>234037</v>
      </c>
      <c r="D24" s="8">
        <v>0.28000000000000003</v>
      </c>
      <c r="E24" s="9">
        <f t="shared" si="0"/>
        <v>240918</v>
      </c>
      <c r="H24" s="10"/>
      <c r="I24" s="10"/>
      <c r="J24" s="10"/>
    </row>
    <row r="25" spans="1:10" ht="14.25" customHeight="1" x14ac:dyDescent="0.25">
      <c r="A25" s="36"/>
      <c r="B25" s="9">
        <v>20</v>
      </c>
      <c r="C25" s="7">
        <v>125186</v>
      </c>
      <c r="D25" s="8">
        <v>0.56000000000000005</v>
      </c>
      <c r="E25" s="9">
        <f t="shared" si="0"/>
        <v>132547</v>
      </c>
      <c r="H25" s="10"/>
      <c r="I25" s="10"/>
      <c r="J25" s="10"/>
    </row>
    <row r="26" spans="1:10" ht="14.25" customHeight="1" x14ac:dyDescent="0.25">
      <c r="A26" s="36"/>
      <c r="B26" s="9">
        <v>21</v>
      </c>
      <c r="C26" s="7">
        <v>168010</v>
      </c>
      <c r="D26" s="8">
        <v>0.38</v>
      </c>
      <c r="E26" s="9">
        <f t="shared" si="0"/>
        <v>174714</v>
      </c>
      <c r="H26" s="10"/>
      <c r="I26" s="10"/>
      <c r="J26" s="10"/>
    </row>
    <row r="27" spans="1:10" ht="14.25" customHeight="1" x14ac:dyDescent="0.25">
      <c r="A27" s="36"/>
      <c r="B27" s="9">
        <v>22</v>
      </c>
      <c r="C27" s="7">
        <v>475359</v>
      </c>
      <c r="D27" s="8">
        <v>0.24</v>
      </c>
      <c r="E27" s="9">
        <f t="shared" si="0"/>
        <v>487338</v>
      </c>
      <c r="H27" s="10"/>
      <c r="I27" s="10"/>
      <c r="J27" s="10"/>
    </row>
    <row r="28" spans="1:10" ht="14.25" customHeight="1" x14ac:dyDescent="0.25">
      <c r="A28" s="36"/>
      <c r="B28" s="9">
        <v>23</v>
      </c>
      <c r="C28" s="7">
        <v>89311</v>
      </c>
      <c r="D28" s="8">
        <v>0.39</v>
      </c>
      <c r="E28" s="9">
        <f t="shared" si="0"/>
        <v>92968</v>
      </c>
      <c r="H28" s="10"/>
      <c r="I28" s="10"/>
      <c r="J28" s="10"/>
    </row>
    <row r="29" spans="1:10" ht="14.25" customHeight="1" x14ac:dyDescent="0.25">
      <c r="A29" s="36"/>
      <c r="B29" s="9">
        <v>24</v>
      </c>
      <c r="C29" s="7">
        <v>201977</v>
      </c>
      <c r="D29" s="8">
        <v>0.37</v>
      </c>
      <c r="E29" s="9">
        <f t="shared" si="0"/>
        <v>209824</v>
      </c>
      <c r="H29" s="10"/>
      <c r="I29" s="10"/>
      <c r="J29" s="10"/>
    </row>
    <row r="30" spans="1:10" ht="14.25" customHeight="1" x14ac:dyDescent="0.25">
      <c r="A30" s="12"/>
      <c r="B30" s="9">
        <v>25</v>
      </c>
      <c r="C30" s="7">
        <v>268821</v>
      </c>
      <c r="D30" s="8">
        <v>0.36</v>
      </c>
      <c r="E30" s="9">
        <f t="shared" si="0"/>
        <v>278982</v>
      </c>
      <c r="H30" s="10"/>
      <c r="I30" s="10"/>
      <c r="J30" s="10"/>
    </row>
    <row r="31" spans="1:10" ht="14.25" customHeight="1" x14ac:dyDescent="0.25">
      <c r="A31" s="33" t="s">
        <v>12</v>
      </c>
      <c r="B31" s="9">
        <v>26</v>
      </c>
      <c r="C31" s="7">
        <v>140232</v>
      </c>
      <c r="D31" s="8">
        <v>0.27</v>
      </c>
      <c r="E31" s="9">
        <f t="shared" si="0"/>
        <v>144208</v>
      </c>
      <c r="H31" s="10"/>
      <c r="I31" s="10"/>
      <c r="J31" s="10"/>
    </row>
    <row r="32" spans="1:10" ht="14.25" customHeight="1" x14ac:dyDescent="0.25">
      <c r="A32" s="33"/>
      <c r="B32" s="9">
        <v>27</v>
      </c>
      <c r="C32" s="7">
        <v>83035</v>
      </c>
      <c r="D32" s="8">
        <v>0.21</v>
      </c>
      <c r="E32" s="9">
        <f t="shared" si="0"/>
        <v>84866</v>
      </c>
      <c r="H32" s="10"/>
      <c r="I32" s="10"/>
      <c r="J32" s="10"/>
    </row>
    <row r="33" spans="1:10" ht="14.25" customHeight="1" x14ac:dyDescent="0.25">
      <c r="A33" s="33"/>
      <c r="B33" s="9">
        <v>28</v>
      </c>
      <c r="C33" s="7">
        <v>160863</v>
      </c>
      <c r="D33" s="8">
        <v>0.46</v>
      </c>
      <c r="E33" s="9">
        <f t="shared" si="0"/>
        <v>168633</v>
      </c>
      <c r="H33" s="10"/>
      <c r="I33" s="10"/>
      <c r="J33" s="10"/>
    </row>
    <row r="34" spans="1:10" ht="14.25" customHeight="1" x14ac:dyDescent="0.25">
      <c r="A34" s="31" t="s">
        <v>13</v>
      </c>
      <c r="B34" s="9">
        <v>29</v>
      </c>
      <c r="C34" s="7">
        <v>75312</v>
      </c>
      <c r="D34" s="8">
        <v>0.37</v>
      </c>
      <c r="E34" s="9">
        <f t="shared" si="0"/>
        <v>78238</v>
      </c>
      <c r="H34" s="10"/>
      <c r="I34" s="10"/>
      <c r="J34" s="10"/>
    </row>
    <row r="35" spans="1:10" ht="14.25" customHeight="1" x14ac:dyDescent="0.25">
      <c r="A35" s="37"/>
      <c r="B35" s="9">
        <v>30</v>
      </c>
      <c r="C35" s="7">
        <v>109406</v>
      </c>
      <c r="D35" s="8">
        <v>0.36</v>
      </c>
      <c r="E35" s="9">
        <f t="shared" si="0"/>
        <v>113542</v>
      </c>
      <c r="H35" s="10"/>
      <c r="I35" s="10"/>
      <c r="J35" s="10"/>
    </row>
    <row r="36" spans="1:10" ht="14.25" customHeight="1" x14ac:dyDescent="0.25">
      <c r="A36" s="32"/>
      <c r="B36" s="9">
        <v>31</v>
      </c>
      <c r="C36" s="7">
        <v>107504</v>
      </c>
      <c r="D36" s="8">
        <v>0.26</v>
      </c>
      <c r="E36" s="9">
        <f t="shared" si="0"/>
        <v>110439</v>
      </c>
      <c r="H36" s="10"/>
      <c r="I36" s="10"/>
      <c r="J36" s="10"/>
    </row>
    <row r="37" spans="1:10" ht="14.25" customHeight="1" x14ac:dyDescent="0.25">
      <c r="A37" s="31" t="s">
        <v>14</v>
      </c>
      <c r="B37" s="9">
        <v>32</v>
      </c>
      <c r="C37" s="7">
        <v>103417</v>
      </c>
      <c r="D37" s="8">
        <v>0.4</v>
      </c>
      <c r="E37" s="9">
        <f t="shared" si="0"/>
        <v>107761</v>
      </c>
      <c r="H37" s="10"/>
      <c r="I37" s="10"/>
      <c r="J37" s="10"/>
    </row>
    <row r="38" spans="1:10" ht="14.25" customHeight="1" x14ac:dyDescent="0.25">
      <c r="A38" s="37"/>
      <c r="B38" s="9">
        <v>33</v>
      </c>
      <c r="C38" s="7">
        <v>212405</v>
      </c>
      <c r="D38" s="8">
        <v>0.23</v>
      </c>
      <c r="E38" s="9">
        <f t="shared" si="0"/>
        <v>217535</v>
      </c>
      <c r="H38" s="10"/>
      <c r="I38" s="10"/>
      <c r="J38" s="10"/>
    </row>
    <row r="39" spans="1:10" ht="14.25" customHeight="1" x14ac:dyDescent="0.25">
      <c r="A39" s="37"/>
      <c r="B39" s="9">
        <v>34</v>
      </c>
      <c r="C39" s="7">
        <v>122578</v>
      </c>
      <c r="D39" s="8">
        <v>0.35</v>
      </c>
      <c r="E39" s="9">
        <f t="shared" si="0"/>
        <v>127083</v>
      </c>
      <c r="H39" s="10"/>
      <c r="I39" s="10"/>
      <c r="J39" s="10"/>
    </row>
    <row r="40" spans="1:10" ht="14.25" customHeight="1" x14ac:dyDescent="0.25">
      <c r="A40" s="37"/>
      <c r="B40" s="9">
        <v>35</v>
      </c>
      <c r="C40" s="7">
        <v>210613</v>
      </c>
      <c r="D40" s="8">
        <v>0.23</v>
      </c>
      <c r="E40" s="9">
        <f t="shared" si="0"/>
        <v>215699</v>
      </c>
      <c r="H40" s="10"/>
      <c r="I40" s="10"/>
      <c r="J40" s="10"/>
    </row>
    <row r="41" spans="1:10" ht="14.25" customHeight="1" x14ac:dyDescent="0.25">
      <c r="A41" s="37"/>
      <c r="B41" s="9">
        <v>36</v>
      </c>
      <c r="C41" s="7">
        <v>209420</v>
      </c>
      <c r="D41" s="8">
        <v>0.2</v>
      </c>
      <c r="E41" s="9">
        <f t="shared" si="0"/>
        <v>213818</v>
      </c>
      <c r="H41" s="10"/>
      <c r="I41" s="10"/>
      <c r="J41" s="10"/>
    </row>
    <row r="42" spans="1:10" ht="14.25" customHeight="1" x14ac:dyDescent="0.25">
      <c r="A42" s="32"/>
      <c r="B42" s="9">
        <v>37</v>
      </c>
      <c r="C42" s="7">
        <v>92391</v>
      </c>
      <c r="D42" s="8">
        <v>0.32</v>
      </c>
      <c r="E42" s="9">
        <f t="shared" si="0"/>
        <v>95495</v>
      </c>
      <c r="H42" s="10"/>
      <c r="I42" s="10"/>
      <c r="J42" s="10"/>
    </row>
    <row r="43" spans="1:10" ht="14.25" customHeight="1" x14ac:dyDescent="0.25">
      <c r="A43" s="17" t="s">
        <v>15</v>
      </c>
      <c r="B43" s="9">
        <v>38</v>
      </c>
      <c r="C43" s="7">
        <v>164370</v>
      </c>
      <c r="D43" s="8">
        <v>0.37</v>
      </c>
      <c r="E43" s="9">
        <f t="shared" si="0"/>
        <v>170756</v>
      </c>
      <c r="H43" s="10"/>
      <c r="I43" s="10"/>
      <c r="J43" s="10"/>
    </row>
    <row r="44" spans="1:10" ht="14.25" customHeight="1" x14ac:dyDescent="0.25">
      <c r="A44" s="31" t="s">
        <v>16</v>
      </c>
      <c r="B44" s="9">
        <v>39</v>
      </c>
      <c r="C44" s="7">
        <v>199124</v>
      </c>
      <c r="D44" s="8">
        <v>0.56999999999999995</v>
      </c>
      <c r="E44" s="9">
        <f t="shared" si="0"/>
        <v>211042</v>
      </c>
      <c r="H44" s="10"/>
      <c r="I44" s="10"/>
      <c r="J44" s="10"/>
    </row>
    <row r="45" spans="1:10" ht="14.25" customHeight="1" x14ac:dyDescent="0.25">
      <c r="A45" s="37"/>
      <c r="B45" s="9">
        <v>40</v>
      </c>
      <c r="C45" s="7">
        <v>230121</v>
      </c>
      <c r="D45" s="8">
        <v>0.51</v>
      </c>
      <c r="E45" s="9">
        <f t="shared" si="0"/>
        <v>242444</v>
      </c>
      <c r="H45" s="10"/>
      <c r="I45" s="10"/>
      <c r="J45" s="10"/>
    </row>
    <row r="46" spans="1:10" ht="14.25" customHeight="1" x14ac:dyDescent="0.25">
      <c r="A46" s="37"/>
      <c r="B46" s="9">
        <v>41</v>
      </c>
      <c r="C46" s="7">
        <v>260837</v>
      </c>
      <c r="D46" s="8">
        <v>0.45</v>
      </c>
      <c r="E46" s="9">
        <f t="shared" si="0"/>
        <v>273162</v>
      </c>
      <c r="H46" s="10"/>
      <c r="I46" s="10"/>
      <c r="J46" s="10"/>
    </row>
    <row r="47" spans="1:10" ht="14.25" customHeight="1" x14ac:dyDescent="0.25">
      <c r="A47" s="37"/>
      <c r="B47" s="9">
        <v>42</v>
      </c>
      <c r="C47" s="7">
        <v>147972</v>
      </c>
      <c r="D47" s="8">
        <v>0.56000000000000005</v>
      </c>
      <c r="E47" s="9">
        <f t="shared" si="0"/>
        <v>156673</v>
      </c>
      <c r="H47" s="10"/>
      <c r="I47" s="10"/>
      <c r="J47" s="10"/>
    </row>
    <row r="48" spans="1:10" ht="14.25" customHeight="1" x14ac:dyDescent="0.25">
      <c r="A48" s="37"/>
      <c r="B48" s="9">
        <v>43</v>
      </c>
      <c r="C48" s="7">
        <v>179013</v>
      </c>
      <c r="D48" s="8">
        <v>0.47</v>
      </c>
      <c r="E48" s="9">
        <f t="shared" si="0"/>
        <v>187847</v>
      </c>
      <c r="H48" s="10"/>
      <c r="I48" s="10"/>
      <c r="J48" s="10"/>
    </row>
    <row r="49" spans="1:10" ht="14.25" customHeight="1" x14ac:dyDescent="0.25">
      <c r="A49" s="37"/>
      <c r="B49" s="9">
        <v>44</v>
      </c>
      <c r="C49" s="7">
        <v>222876</v>
      </c>
      <c r="D49" s="8">
        <v>0.35</v>
      </c>
      <c r="E49" s="9">
        <f t="shared" si="0"/>
        <v>231067</v>
      </c>
      <c r="H49" s="10"/>
      <c r="I49" s="10"/>
      <c r="J49" s="10"/>
    </row>
    <row r="50" spans="1:10" ht="14.25" customHeight="1" x14ac:dyDescent="0.25">
      <c r="A50" s="37"/>
      <c r="B50" s="9">
        <v>45</v>
      </c>
      <c r="C50" s="7">
        <v>136982</v>
      </c>
      <c r="D50" s="8">
        <v>0.2</v>
      </c>
      <c r="E50" s="9">
        <f t="shared" si="0"/>
        <v>139859</v>
      </c>
      <c r="H50" s="10"/>
      <c r="I50" s="10"/>
      <c r="J50" s="10"/>
    </row>
    <row r="51" spans="1:10" ht="14.25" customHeight="1" x14ac:dyDescent="0.25">
      <c r="A51" s="37"/>
      <c r="B51" s="9">
        <v>46</v>
      </c>
      <c r="C51" s="7">
        <v>162640</v>
      </c>
      <c r="D51" s="8">
        <v>0.18</v>
      </c>
      <c r="E51" s="9">
        <f t="shared" si="0"/>
        <v>165714</v>
      </c>
      <c r="H51" s="10"/>
      <c r="I51" s="10"/>
      <c r="J51" s="10"/>
    </row>
    <row r="52" spans="1:10" ht="14.25" customHeight="1" x14ac:dyDescent="0.25">
      <c r="A52" s="37"/>
      <c r="B52" s="9">
        <v>47</v>
      </c>
      <c r="C52" s="7">
        <v>202067</v>
      </c>
      <c r="D52" s="8">
        <v>0.15</v>
      </c>
      <c r="E52" s="9">
        <f t="shared" si="0"/>
        <v>205250</v>
      </c>
      <c r="H52" s="10"/>
      <c r="I52" s="10"/>
      <c r="J52" s="10"/>
    </row>
    <row r="53" spans="1:10" ht="14.25" customHeight="1" x14ac:dyDescent="0.25">
      <c r="A53" s="37"/>
      <c r="B53" s="9">
        <v>48</v>
      </c>
      <c r="C53" s="7">
        <v>287307</v>
      </c>
      <c r="D53" s="8">
        <v>0.11</v>
      </c>
      <c r="E53" s="9">
        <f t="shared" si="0"/>
        <v>290625</v>
      </c>
      <c r="H53" s="10"/>
      <c r="I53" s="10"/>
      <c r="J53" s="10"/>
    </row>
    <row r="54" spans="1:10" ht="14.25" customHeight="1" x14ac:dyDescent="0.25">
      <c r="A54" s="37"/>
      <c r="B54" s="9">
        <v>49</v>
      </c>
      <c r="C54" s="7">
        <v>313443</v>
      </c>
      <c r="D54" s="8">
        <v>0.1</v>
      </c>
      <c r="E54" s="9">
        <f t="shared" si="0"/>
        <v>316734</v>
      </c>
      <c r="H54" s="10"/>
      <c r="I54" s="10"/>
      <c r="J54" s="10"/>
    </row>
    <row r="55" spans="1:10" ht="14.25" customHeight="1" x14ac:dyDescent="0.25">
      <c r="A55" s="37"/>
      <c r="B55" s="9">
        <v>50</v>
      </c>
      <c r="C55" s="7">
        <v>344313</v>
      </c>
      <c r="D55" s="8">
        <v>0.09</v>
      </c>
      <c r="E55" s="9">
        <f t="shared" si="0"/>
        <v>347567</v>
      </c>
      <c r="H55" s="10"/>
      <c r="I55" s="10"/>
      <c r="J55" s="10"/>
    </row>
    <row r="56" spans="1:10" ht="14.25" customHeight="1" x14ac:dyDescent="0.25">
      <c r="A56" s="37"/>
      <c r="B56" s="9">
        <v>51</v>
      </c>
      <c r="C56" s="7">
        <v>171011</v>
      </c>
      <c r="D56" s="8">
        <v>0.18</v>
      </c>
      <c r="E56" s="9">
        <f t="shared" si="0"/>
        <v>174243</v>
      </c>
      <c r="H56" s="10"/>
      <c r="I56" s="10"/>
      <c r="J56" s="10"/>
    </row>
    <row r="57" spans="1:10" ht="14.25" customHeight="1" x14ac:dyDescent="0.25">
      <c r="A57" s="37"/>
      <c r="B57" s="9">
        <v>52</v>
      </c>
      <c r="C57" s="7">
        <v>318704</v>
      </c>
      <c r="D57" s="8">
        <v>0.16</v>
      </c>
      <c r="E57" s="9">
        <f t="shared" si="0"/>
        <v>324058</v>
      </c>
      <c r="H57" s="10"/>
      <c r="I57" s="10"/>
      <c r="J57" s="10"/>
    </row>
    <row r="58" spans="1:10" ht="14.25" customHeight="1" x14ac:dyDescent="0.25">
      <c r="A58" s="37"/>
      <c r="B58" s="9">
        <v>53</v>
      </c>
      <c r="C58" s="7">
        <v>256135</v>
      </c>
      <c r="D58" s="8">
        <v>0.39</v>
      </c>
      <c r="E58" s="9">
        <f t="shared" si="0"/>
        <v>266624</v>
      </c>
      <c r="H58" s="10"/>
      <c r="I58" s="10"/>
      <c r="J58" s="10"/>
    </row>
    <row r="59" spans="1:10" ht="14.25" customHeight="1" x14ac:dyDescent="0.25">
      <c r="A59" s="37"/>
      <c r="B59" s="9">
        <v>54</v>
      </c>
      <c r="C59" s="7">
        <v>812013</v>
      </c>
      <c r="D59" s="8">
        <v>0.18</v>
      </c>
      <c r="E59" s="9">
        <f t="shared" si="0"/>
        <v>827360</v>
      </c>
      <c r="H59" s="10"/>
      <c r="I59" s="10"/>
      <c r="J59" s="10"/>
    </row>
    <row r="60" spans="1:10" ht="14.25" customHeight="1" x14ac:dyDescent="0.25">
      <c r="A60" s="37"/>
      <c r="B60" s="9">
        <v>55</v>
      </c>
      <c r="C60" s="7">
        <v>445396</v>
      </c>
      <c r="D60" s="8">
        <v>0.53</v>
      </c>
      <c r="E60" s="9">
        <f t="shared" si="0"/>
        <v>470182</v>
      </c>
      <c r="H60" s="10"/>
      <c r="I60" s="10"/>
      <c r="J60" s="10"/>
    </row>
    <row r="61" spans="1:10" ht="14.25" customHeight="1" x14ac:dyDescent="0.25">
      <c r="A61" s="32"/>
      <c r="B61" s="9">
        <v>56</v>
      </c>
      <c r="C61" s="7">
        <v>392824</v>
      </c>
      <c r="D61" s="8">
        <v>0.2</v>
      </c>
      <c r="E61" s="9">
        <f t="shared" si="0"/>
        <v>401073</v>
      </c>
      <c r="H61" s="10"/>
      <c r="I61" s="10"/>
      <c r="J61" s="10"/>
    </row>
    <row r="62" spans="1:10" ht="14.25" customHeight="1" x14ac:dyDescent="0.25">
      <c r="A62" s="33" t="s">
        <v>17</v>
      </c>
      <c r="B62" s="9">
        <v>57</v>
      </c>
      <c r="C62" s="7">
        <v>176437</v>
      </c>
      <c r="D62" s="8">
        <v>0.19</v>
      </c>
      <c r="E62" s="9">
        <f t="shared" si="0"/>
        <v>179957</v>
      </c>
      <c r="H62" s="10"/>
      <c r="I62" s="10"/>
      <c r="J62" s="10"/>
    </row>
    <row r="63" spans="1:10" ht="14.25" customHeight="1" x14ac:dyDescent="0.25">
      <c r="A63" s="33"/>
      <c r="B63" s="9">
        <v>58</v>
      </c>
      <c r="C63" s="7">
        <v>307186</v>
      </c>
      <c r="D63" s="8">
        <v>0.16</v>
      </c>
      <c r="E63" s="9">
        <f t="shared" si="0"/>
        <v>312347</v>
      </c>
      <c r="H63" s="10"/>
      <c r="I63" s="10"/>
      <c r="J63" s="10"/>
    </row>
    <row r="64" spans="1:10" ht="14.25" customHeight="1" x14ac:dyDescent="0.25">
      <c r="A64" s="31" t="s">
        <v>18</v>
      </c>
      <c r="B64" s="9">
        <v>59</v>
      </c>
      <c r="C64" s="7">
        <v>165709</v>
      </c>
      <c r="D64" s="8">
        <v>0.26</v>
      </c>
      <c r="E64" s="9">
        <f t="shared" si="0"/>
        <v>170233</v>
      </c>
      <c r="H64" s="10"/>
      <c r="I64" s="10"/>
      <c r="J64" s="10"/>
    </row>
    <row r="65" spans="1:10" ht="14.25" customHeight="1" x14ac:dyDescent="0.25">
      <c r="A65" s="37"/>
      <c r="B65" s="9">
        <v>60</v>
      </c>
      <c r="C65" s="7">
        <v>339074</v>
      </c>
      <c r="D65" s="8">
        <v>0.34</v>
      </c>
      <c r="E65" s="9">
        <f t="shared" si="0"/>
        <v>351179</v>
      </c>
      <c r="H65" s="10"/>
      <c r="I65" s="10"/>
      <c r="J65" s="10"/>
    </row>
    <row r="66" spans="1:10" ht="14.25" customHeight="1" x14ac:dyDescent="0.25">
      <c r="A66" s="37"/>
      <c r="B66" s="9">
        <v>61</v>
      </c>
      <c r="C66" s="7">
        <v>195740</v>
      </c>
      <c r="D66" s="8">
        <v>0.24</v>
      </c>
      <c r="E66" s="9">
        <f t="shared" si="0"/>
        <v>200673</v>
      </c>
      <c r="H66" s="10"/>
      <c r="I66" s="10"/>
      <c r="J66" s="10"/>
    </row>
    <row r="67" spans="1:10" ht="14.25" customHeight="1" x14ac:dyDescent="0.25">
      <c r="A67" s="37"/>
      <c r="B67" s="9">
        <v>62</v>
      </c>
      <c r="C67" s="7">
        <v>262550</v>
      </c>
      <c r="D67" s="8">
        <v>0.46</v>
      </c>
      <c r="E67" s="9">
        <f t="shared" si="0"/>
        <v>275231</v>
      </c>
      <c r="H67" s="10"/>
      <c r="I67" s="10"/>
      <c r="J67" s="10"/>
    </row>
    <row r="68" spans="1:10" ht="14.25" customHeight="1" x14ac:dyDescent="0.25">
      <c r="A68" s="32"/>
      <c r="B68" s="9">
        <v>63</v>
      </c>
      <c r="C68" s="7">
        <v>416620</v>
      </c>
      <c r="D68" s="8">
        <v>0.09</v>
      </c>
      <c r="E68" s="9">
        <f t="shared" si="0"/>
        <v>420557</v>
      </c>
      <c r="H68" s="10"/>
      <c r="I68" s="10"/>
      <c r="J68" s="10"/>
    </row>
    <row r="69" spans="1:10" ht="14.25" customHeight="1" x14ac:dyDescent="0.25">
      <c r="A69" s="31" t="s">
        <v>19</v>
      </c>
      <c r="B69" s="9">
        <v>64</v>
      </c>
      <c r="C69" s="7">
        <v>117215</v>
      </c>
      <c r="D69" s="8">
        <v>0.3</v>
      </c>
      <c r="E69" s="9">
        <f t="shared" si="0"/>
        <v>120907</v>
      </c>
      <c r="H69" s="10"/>
      <c r="I69" s="10"/>
      <c r="J69" s="10"/>
    </row>
    <row r="70" spans="1:10" ht="14.25" customHeight="1" x14ac:dyDescent="0.25">
      <c r="A70" s="32"/>
      <c r="B70" s="9">
        <v>65</v>
      </c>
      <c r="C70" s="7">
        <v>172953</v>
      </c>
      <c r="D70" s="8">
        <v>0.33</v>
      </c>
      <c r="E70" s="9">
        <f t="shared" si="0"/>
        <v>178946</v>
      </c>
      <c r="H70" s="10"/>
      <c r="I70" s="10"/>
      <c r="J70" s="10"/>
    </row>
    <row r="71" spans="1:10" ht="14.25" customHeight="1" x14ac:dyDescent="0.25">
      <c r="A71" s="31" t="s">
        <v>20</v>
      </c>
      <c r="B71" s="9">
        <v>66</v>
      </c>
      <c r="C71" s="7">
        <v>204581</v>
      </c>
      <c r="D71" s="8">
        <v>0.21</v>
      </c>
      <c r="E71" s="9">
        <f t="shared" si="0"/>
        <v>209092</v>
      </c>
      <c r="H71" s="10"/>
      <c r="I71" s="10"/>
      <c r="J71" s="10"/>
    </row>
    <row r="72" spans="1:10" ht="14.25" customHeight="1" x14ac:dyDescent="0.25">
      <c r="A72" s="32"/>
      <c r="B72" s="9">
        <v>67</v>
      </c>
      <c r="C72" s="7">
        <v>221364</v>
      </c>
      <c r="D72" s="8">
        <v>0.28000000000000003</v>
      </c>
      <c r="E72" s="9">
        <f t="shared" si="0"/>
        <v>227872</v>
      </c>
      <c r="H72" s="10"/>
      <c r="I72" s="10"/>
      <c r="J72" s="10"/>
    </row>
    <row r="73" spans="1:10" ht="14.25" customHeight="1" x14ac:dyDescent="0.25">
      <c r="A73" s="17" t="s">
        <v>21</v>
      </c>
      <c r="B73" s="9">
        <v>68</v>
      </c>
      <c r="C73" s="9">
        <v>153018</v>
      </c>
      <c r="D73" s="8">
        <v>0.33</v>
      </c>
      <c r="E73" s="9">
        <f t="shared" ref="E73:E75" si="1">ROUND(C73*(1.105*D73+(1-D73)),0)</f>
        <v>158320</v>
      </c>
      <c r="H73" s="10"/>
      <c r="I73" s="10"/>
      <c r="J73" s="10"/>
    </row>
    <row r="74" spans="1:10" ht="14.25" customHeight="1" x14ac:dyDescent="0.25">
      <c r="A74" s="33" t="s">
        <v>22</v>
      </c>
      <c r="B74" s="9">
        <v>69</v>
      </c>
      <c r="C74" s="7">
        <v>228784</v>
      </c>
      <c r="D74" s="8">
        <v>0.18</v>
      </c>
      <c r="E74" s="9">
        <f t="shared" si="1"/>
        <v>233108</v>
      </c>
      <c r="H74" s="10"/>
      <c r="I74" s="10"/>
      <c r="J74" s="10"/>
    </row>
    <row r="75" spans="1:10" ht="14.25" customHeight="1" x14ac:dyDescent="0.25">
      <c r="A75" s="33"/>
      <c r="B75" s="9">
        <v>70</v>
      </c>
      <c r="C75" s="7">
        <v>127061</v>
      </c>
      <c r="D75" s="8">
        <v>0.33</v>
      </c>
      <c r="E75" s="9">
        <f t="shared" si="1"/>
        <v>131464</v>
      </c>
      <c r="H75" s="10"/>
      <c r="I75" s="10"/>
      <c r="J75" s="10"/>
    </row>
    <row r="76" spans="1:10" ht="24" customHeight="1" x14ac:dyDescent="0.25">
      <c r="A76" s="13" t="s">
        <v>23</v>
      </c>
      <c r="B76" s="14"/>
      <c r="C76" s="14"/>
      <c r="D76" s="14"/>
      <c r="E76" s="18"/>
    </row>
    <row r="77" spans="1:10" ht="42.75" customHeight="1" x14ac:dyDescent="0.25">
      <c r="A77" s="28" t="s">
        <v>24</v>
      </c>
      <c r="B77" s="28"/>
      <c r="C77" s="28"/>
      <c r="D77" s="28"/>
      <c r="E77" s="28"/>
      <c r="F77" s="28"/>
    </row>
    <row r="78" spans="1:10" ht="53.25" customHeight="1" x14ac:dyDescent="0.25">
      <c r="A78" s="28" t="s">
        <v>25</v>
      </c>
      <c r="B78" s="28"/>
      <c r="C78" s="28"/>
      <c r="D78" s="28"/>
      <c r="E78" s="28"/>
      <c r="F78" s="28"/>
    </row>
    <row r="79" spans="1:10" ht="58.5" customHeight="1" x14ac:dyDescent="0.25">
      <c r="A79" s="29" t="s">
        <v>26</v>
      </c>
      <c r="B79" s="29"/>
      <c r="C79" s="29"/>
      <c r="D79" s="29"/>
      <c r="E79" s="29"/>
      <c r="F79" s="29"/>
    </row>
    <row r="80" spans="1:10" ht="29.25" customHeight="1" x14ac:dyDescent="0.25">
      <c r="A80" s="29" t="s">
        <v>27</v>
      </c>
      <c r="B80" s="29"/>
      <c r="C80" s="29"/>
      <c r="D80" s="29"/>
      <c r="E80" s="29"/>
      <c r="F80" s="29"/>
    </row>
    <row r="81" spans="1:6" ht="48.75" customHeight="1" x14ac:dyDescent="0.25">
      <c r="A81" s="30" t="s">
        <v>28</v>
      </c>
      <c r="B81" s="30"/>
      <c r="C81" s="30"/>
      <c r="D81" s="30"/>
      <c r="E81" s="30"/>
      <c r="F81" s="30"/>
    </row>
  </sheetData>
  <mergeCells count="23">
    <mergeCell ref="C1:E1"/>
    <mergeCell ref="C2:E2"/>
    <mergeCell ref="A4:E4"/>
    <mergeCell ref="A10:A11"/>
    <mergeCell ref="A14:A15"/>
    <mergeCell ref="A6:A8"/>
    <mergeCell ref="A69:A70"/>
    <mergeCell ref="A71:A72"/>
    <mergeCell ref="A74:A75"/>
    <mergeCell ref="A16:A21"/>
    <mergeCell ref="A22:A23"/>
    <mergeCell ref="A24:A29"/>
    <mergeCell ref="A31:A33"/>
    <mergeCell ref="A34:A36"/>
    <mergeCell ref="A37:A42"/>
    <mergeCell ref="A44:A61"/>
    <mergeCell ref="A62:A63"/>
    <mergeCell ref="A64:A68"/>
    <mergeCell ref="A77:F77"/>
    <mergeCell ref="A78:F78"/>
    <mergeCell ref="A79:F79"/>
    <mergeCell ref="A80:F80"/>
    <mergeCell ref="A81:F81"/>
  </mergeCells>
  <pageMargins left="0.59055118110236227" right="0" top="0" bottom="0" header="0" footer="0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workbookViewId="0">
      <pane xSplit="1" ySplit="5" topLeftCell="B33" activePane="bottomRight" state="frozen"/>
      <selection pane="topRight" activeCell="B1" sqref="B1"/>
      <selection pane="bottomLeft" activeCell="A3" sqref="A3"/>
      <selection pane="bottomRight" activeCell="A4" sqref="A4:E4"/>
    </sheetView>
  </sheetViews>
  <sheetFormatPr defaultRowHeight="15" x14ac:dyDescent="0.25"/>
  <cols>
    <col min="1" max="1" width="32" style="1" customWidth="1"/>
    <col min="2" max="2" width="11.5703125" style="2" customWidth="1"/>
    <col min="3" max="3" width="25.5703125" style="2" customWidth="1"/>
    <col min="4" max="4" width="19.85546875" style="15" customWidth="1"/>
    <col min="5" max="5" width="22.85546875" style="16" customWidth="1"/>
    <col min="6" max="9" width="9.140625" customWidth="1"/>
  </cols>
  <sheetData>
    <row r="1" spans="1:8" ht="17.25" customHeight="1" x14ac:dyDescent="0.25">
      <c r="C1" s="38" t="s">
        <v>31</v>
      </c>
      <c r="D1" s="38"/>
      <c r="E1" s="38"/>
    </row>
    <row r="2" spans="1:8" ht="17.25" customHeight="1" x14ac:dyDescent="0.25">
      <c r="C2" s="40" t="s">
        <v>33</v>
      </c>
      <c r="D2" s="38"/>
      <c r="E2" s="38"/>
    </row>
    <row r="3" spans="1:8" ht="17.25" customHeight="1" x14ac:dyDescent="0.25">
      <c r="C3" s="19"/>
      <c r="D3" s="19"/>
      <c r="E3" s="19"/>
    </row>
    <row r="4" spans="1:8" ht="66.75" customHeight="1" x14ac:dyDescent="0.25">
      <c r="A4" s="39" t="s">
        <v>0</v>
      </c>
      <c r="B4" s="39"/>
      <c r="C4" s="39"/>
      <c r="D4" s="39"/>
      <c r="E4" s="39"/>
    </row>
    <row r="5" spans="1:8" ht="36.75" customHeight="1" x14ac:dyDescent="0.25">
      <c r="A5" s="4" t="s">
        <v>1</v>
      </c>
      <c r="B5" s="5" t="s">
        <v>29</v>
      </c>
      <c r="C5" s="5" t="s">
        <v>30</v>
      </c>
      <c r="D5" s="6" t="s">
        <v>2</v>
      </c>
      <c r="E5" s="5" t="s">
        <v>34</v>
      </c>
    </row>
    <row r="6" spans="1:8" ht="14.25" customHeight="1" x14ac:dyDescent="0.25">
      <c r="A6" s="33" t="s">
        <v>3</v>
      </c>
      <c r="B6" s="7">
        <v>1</v>
      </c>
      <c r="C6" s="7">
        <v>158727</v>
      </c>
      <c r="D6" s="8">
        <v>0.35</v>
      </c>
      <c r="E6" s="9">
        <v>164560</v>
      </c>
      <c r="F6" s="10"/>
      <c r="G6" s="10"/>
      <c r="H6" s="10"/>
    </row>
    <row r="7" spans="1:8" ht="14.25" customHeight="1" x14ac:dyDescent="0.25">
      <c r="A7" s="33"/>
      <c r="B7" s="7">
        <v>2</v>
      </c>
      <c r="C7" s="7">
        <v>241673</v>
      </c>
      <c r="D7" s="8">
        <v>0.41</v>
      </c>
      <c r="E7" s="9">
        <v>252077</v>
      </c>
      <c r="F7" s="10"/>
      <c r="G7" s="10"/>
      <c r="H7" s="10"/>
    </row>
    <row r="8" spans="1:8" ht="14.25" customHeight="1" x14ac:dyDescent="0.25">
      <c r="A8" s="33"/>
      <c r="B8" s="7">
        <v>3</v>
      </c>
      <c r="C8" s="7">
        <v>158077</v>
      </c>
      <c r="D8" s="8">
        <v>0.17</v>
      </c>
      <c r="E8" s="9">
        <v>160899</v>
      </c>
      <c r="F8" s="10"/>
      <c r="G8" s="10"/>
      <c r="H8" s="10"/>
    </row>
    <row r="9" spans="1:8" ht="14.25" customHeight="1" x14ac:dyDescent="0.25">
      <c r="A9" s="33"/>
      <c r="B9" s="7">
        <v>4</v>
      </c>
      <c r="C9" s="7">
        <v>277185</v>
      </c>
      <c r="D9" s="8"/>
      <c r="E9" s="9"/>
      <c r="F9" s="10"/>
      <c r="G9" s="10"/>
      <c r="H9" s="10"/>
    </row>
    <row r="10" spans="1:8" ht="14.25" customHeight="1" x14ac:dyDescent="0.25">
      <c r="A10" s="20" t="s">
        <v>4</v>
      </c>
      <c r="B10" s="7">
        <v>5</v>
      </c>
      <c r="C10" s="7">
        <v>164546</v>
      </c>
      <c r="D10" s="8">
        <v>0.23</v>
      </c>
      <c r="E10" s="9">
        <v>168520</v>
      </c>
      <c r="F10" s="10"/>
      <c r="G10" s="10"/>
      <c r="H10" s="10"/>
    </row>
    <row r="11" spans="1:8" ht="14.25" customHeight="1" x14ac:dyDescent="0.25">
      <c r="A11" s="34" t="s">
        <v>5</v>
      </c>
      <c r="B11" s="7">
        <v>6</v>
      </c>
      <c r="C11" s="7">
        <v>185493</v>
      </c>
      <c r="D11" s="8">
        <v>0.32</v>
      </c>
      <c r="E11" s="9">
        <v>191726</v>
      </c>
      <c r="F11" s="10"/>
      <c r="G11" s="10"/>
      <c r="H11" s="10"/>
    </row>
    <row r="12" spans="1:8" ht="19.5" customHeight="1" x14ac:dyDescent="0.25">
      <c r="A12" s="34"/>
      <c r="B12" s="7">
        <v>7</v>
      </c>
      <c r="C12" s="7">
        <v>539242</v>
      </c>
      <c r="D12" s="8">
        <v>7.0000000000000007E-2</v>
      </c>
      <c r="E12" s="9">
        <v>543205</v>
      </c>
      <c r="F12" s="10"/>
      <c r="G12" s="10"/>
      <c r="H12" s="10"/>
    </row>
    <row r="13" spans="1:8" ht="29.25" customHeight="1" x14ac:dyDescent="0.25">
      <c r="A13" s="20" t="s">
        <v>6</v>
      </c>
      <c r="B13" s="9">
        <v>8</v>
      </c>
      <c r="C13" s="9">
        <v>327848</v>
      </c>
      <c r="D13" s="8">
        <v>0.52</v>
      </c>
      <c r="E13" s="9">
        <v>345749</v>
      </c>
      <c r="F13" s="10"/>
      <c r="G13" s="10"/>
      <c r="H13" s="10"/>
    </row>
    <row r="14" spans="1:8" ht="14.25" customHeight="1" x14ac:dyDescent="0.25">
      <c r="A14" s="20" t="s">
        <v>7</v>
      </c>
      <c r="B14" s="7">
        <v>9</v>
      </c>
      <c r="C14" s="7">
        <v>125714</v>
      </c>
      <c r="D14" s="8">
        <v>0.35</v>
      </c>
      <c r="E14" s="9">
        <v>130334</v>
      </c>
      <c r="F14" s="10"/>
      <c r="G14" s="10"/>
      <c r="H14" s="10"/>
    </row>
    <row r="15" spans="1:8" ht="14.25" customHeight="1" x14ac:dyDescent="0.25">
      <c r="A15" s="34" t="s">
        <v>8</v>
      </c>
      <c r="B15" s="7">
        <v>10</v>
      </c>
      <c r="C15" s="7">
        <v>668088</v>
      </c>
      <c r="D15" s="8">
        <v>0.5</v>
      </c>
      <c r="E15" s="9">
        <v>703163</v>
      </c>
      <c r="F15" s="10"/>
      <c r="G15" s="10"/>
      <c r="H15" s="10"/>
    </row>
    <row r="16" spans="1:8" ht="14.25" customHeight="1" x14ac:dyDescent="0.25">
      <c r="A16" s="34"/>
      <c r="B16" s="7">
        <v>11</v>
      </c>
      <c r="C16" s="7">
        <v>1937988</v>
      </c>
      <c r="D16" s="8">
        <v>0.28999999999999998</v>
      </c>
      <c r="E16" s="9">
        <v>1997000</v>
      </c>
      <c r="F16" s="10"/>
      <c r="G16" s="10"/>
      <c r="H16" s="10"/>
    </row>
    <row r="17" spans="1:8" ht="14.25" customHeight="1" x14ac:dyDescent="0.25">
      <c r="A17" s="34" t="s">
        <v>9</v>
      </c>
      <c r="B17" s="7">
        <v>12</v>
      </c>
      <c r="C17" s="7">
        <v>200037</v>
      </c>
      <c r="D17" s="8">
        <v>0.26</v>
      </c>
      <c r="E17" s="9">
        <v>205498</v>
      </c>
      <c r="F17" s="10"/>
      <c r="G17" s="10"/>
      <c r="H17" s="10"/>
    </row>
    <row r="18" spans="1:8" ht="14.25" customHeight="1" x14ac:dyDescent="0.25">
      <c r="A18" s="34"/>
      <c r="B18" s="7">
        <v>13</v>
      </c>
      <c r="C18" s="7">
        <v>305214</v>
      </c>
      <c r="D18" s="8">
        <v>0.21</v>
      </c>
      <c r="E18" s="9">
        <v>311944</v>
      </c>
      <c r="F18" s="10"/>
      <c r="G18" s="10"/>
      <c r="H18" s="10"/>
    </row>
    <row r="19" spans="1:8" ht="14.25" customHeight="1" x14ac:dyDescent="0.25">
      <c r="A19" s="34"/>
      <c r="B19" s="7">
        <v>14</v>
      </c>
      <c r="C19" s="7">
        <v>195175</v>
      </c>
      <c r="D19" s="8">
        <v>0.18</v>
      </c>
      <c r="E19" s="9">
        <v>198864</v>
      </c>
      <c r="F19" s="10"/>
      <c r="G19" s="10"/>
      <c r="H19" s="10"/>
    </row>
    <row r="20" spans="1:8" ht="14.25" customHeight="1" x14ac:dyDescent="0.25">
      <c r="A20" s="34"/>
      <c r="B20" s="7">
        <v>15</v>
      </c>
      <c r="C20" s="7">
        <v>280339</v>
      </c>
      <c r="D20" s="8">
        <v>0.18</v>
      </c>
      <c r="E20" s="9">
        <v>285637</v>
      </c>
      <c r="F20" s="10"/>
      <c r="G20" s="10"/>
      <c r="H20" s="10"/>
    </row>
    <row r="21" spans="1:8" ht="14.25" customHeight="1" x14ac:dyDescent="0.25">
      <c r="A21" s="34"/>
      <c r="B21" s="7">
        <v>16</v>
      </c>
      <c r="C21" s="7">
        <v>364805</v>
      </c>
      <c r="D21" s="8">
        <v>0.39</v>
      </c>
      <c r="E21" s="9">
        <v>379744</v>
      </c>
      <c r="F21" s="10"/>
      <c r="G21" s="10"/>
      <c r="H21" s="10"/>
    </row>
    <row r="22" spans="1:8" ht="14.25" customHeight="1" x14ac:dyDescent="0.25">
      <c r="A22" s="34"/>
      <c r="B22" s="7">
        <v>17</v>
      </c>
      <c r="C22" s="7">
        <v>489319</v>
      </c>
      <c r="D22" s="8">
        <v>0.3</v>
      </c>
      <c r="E22" s="9">
        <v>504733</v>
      </c>
      <c r="F22" s="10"/>
      <c r="G22" s="10"/>
      <c r="H22" s="10"/>
    </row>
    <row r="23" spans="1:8" ht="14.25" customHeight="1" x14ac:dyDescent="0.25">
      <c r="A23" s="34" t="s">
        <v>10</v>
      </c>
      <c r="B23" s="7">
        <v>18</v>
      </c>
      <c r="C23" s="7">
        <v>307267</v>
      </c>
      <c r="D23" s="8">
        <v>0.23</v>
      </c>
      <c r="E23" s="9">
        <v>314687</v>
      </c>
      <c r="F23" s="10"/>
      <c r="G23" s="10"/>
      <c r="H23" s="10"/>
    </row>
    <row r="24" spans="1:8" ht="14.25" customHeight="1" x14ac:dyDescent="0.25">
      <c r="A24" s="34"/>
      <c r="B24" s="7">
        <v>19</v>
      </c>
      <c r="C24" s="7">
        <v>626899</v>
      </c>
      <c r="D24" s="8">
        <v>0.32</v>
      </c>
      <c r="E24" s="9">
        <v>647963</v>
      </c>
      <c r="F24" s="10"/>
      <c r="G24" s="10"/>
      <c r="H24" s="10"/>
    </row>
    <row r="25" spans="1:8" ht="14.25" customHeight="1" x14ac:dyDescent="0.25">
      <c r="A25" s="35" t="s">
        <v>11</v>
      </c>
      <c r="B25" s="7">
        <v>20</v>
      </c>
      <c r="C25" s="7">
        <v>234037</v>
      </c>
      <c r="D25" s="8">
        <v>0.28000000000000003</v>
      </c>
      <c r="E25" s="9">
        <v>240918</v>
      </c>
      <c r="F25" s="10"/>
      <c r="G25" s="10"/>
      <c r="H25" s="10"/>
    </row>
    <row r="26" spans="1:8" ht="14.25" customHeight="1" x14ac:dyDescent="0.25">
      <c r="A26" s="36"/>
      <c r="B26" s="7">
        <v>21</v>
      </c>
      <c r="C26" s="7">
        <v>125186</v>
      </c>
      <c r="D26" s="8">
        <v>0.56000000000000005</v>
      </c>
      <c r="E26" s="9">
        <v>132547</v>
      </c>
      <c r="F26" s="10"/>
      <c r="G26" s="10"/>
      <c r="H26" s="10"/>
    </row>
    <row r="27" spans="1:8" ht="14.25" customHeight="1" x14ac:dyDescent="0.25">
      <c r="A27" s="36"/>
      <c r="B27" s="7">
        <v>22</v>
      </c>
      <c r="C27" s="7">
        <v>168010</v>
      </c>
      <c r="D27" s="8">
        <v>0.38</v>
      </c>
      <c r="E27" s="9">
        <v>174714</v>
      </c>
      <c r="F27" s="10"/>
      <c r="G27" s="10"/>
      <c r="H27" s="10"/>
    </row>
    <row r="28" spans="1:8" ht="14.25" customHeight="1" x14ac:dyDescent="0.25">
      <c r="A28" s="36"/>
      <c r="B28" s="7">
        <v>23</v>
      </c>
      <c r="C28" s="7">
        <v>475359</v>
      </c>
      <c r="D28" s="8">
        <v>0.24</v>
      </c>
      <c r="E28" s="9">
        <v>487338</v>
      </c>
      <c r="F28" s="10"/>
      <c r="G28" s="10"/>
      <c r="H28" s="10"/>
    </row>
    <row r="29" spans="1:8" ht="14.25" customHeight="1" x14ac:dyDescent="0.25">
      <c r="A29" s="36"/>
      <c r="B29" s="7">
        <v>24</v>
      </c>
      <c r="C29" s="7">
        <v>89311</v>
      </c>
      <c r="D29" s="8">
        <v>0.39</v>
      </c>
      <c r="E29" s="9">
        <v>92968</v>
      </c>
      <c r="F29" s="10"/>
      <c r="G29" s="10"/>
      <c r="H29" s="10"/>
    </row>
    <row r="30" spans="1:8" ht="14.25" customHeight="1" x14ac:dyDescent="0.25">
      <c r="A30" s="36"/>
      <c r="B30" s="7">
        <v>25</v>
      </c>
      <c r="C30" s="7">
        <v>201977</v>
      </c>
      <c r="D30" s="8">
        <v>0.37</v>
      </c>
      <c r="E30" s="9">
        <v>209824</v>
      </c>
      <c r="F30" s="10"/>
      <c r="G30" s="10"/>
      <c r="H30" s="10"/>
    </row>
    <row r="31" spans="1:8" ht="14.25" customHeight="1" x14ac:dyDescent="0.25">
      <c r="A31" s="22"/>
      <c r="B31" s="7">
        <v>26</v>
      </c>
      <c r="C31" s="7">
        <v>268821</v>
      </c>
      <c r="D31" s="8">
        <v>0.36</v>
      </c>
      <c r="E31" s="9">
        <v>278982</v>
      </c>
      <c r="F31" s="10"/>
      <c r="G31" s="10"/>
      <c r="H31" s="10"/>
    </row>
    <row r="32" spans="1:8" ht="14.25" customHeight="1" x14ac:dyDescent="0.25">
      <c r="A32" s="33" t="s">
        <v>12</v>
      </c>
      <c r="B32" s="7">
        <v>27</v>
      </c>
      <c r="C32" s="7">
        <v>140232</v>
      </c>
      <c r="D32" s="8">
        <v>0.27</v>
      </c>
      <c r="E32" s="9">
        <v>144208</v>
      </c>
      <c r="F32" s="10"/>
      <c r="G32" s="10"/>
      <c r="H32" s="10"/>
    </row>
    <row r="33" spans="1:8" ht="14.25" customHeight="1" x14ac:dyDescent="0.25">
      <c r="A33" s="33"/>
      <c r="B33" s="7">
        <v>28</v>
      </c>
      <c r="C33" s="7">
        <v>83035</v>
      </c>
      <c r="D33" s="8">
        <v>0.21</v>
      </c>
      <c r="E33" s="9">
        <v>84866</v>
      </c>
      <c r="F33" s="10"/>
      <c r="G33" s="10"/>
      <c r="H33" s="10"/>
    </row>
    <row r="34" spans="1:8" ht="14.25" customHeight="1" x14ac:dyDescent="0.25">
      <c r="A34" s="33"/>
      <c r="B34" s="7">
        <v>29</v>
      </c>
      <c r="C34" s="7">
        <v>160863</v>
      </c>
      <c r="D34" s="8">
        <v>0.46</v>
      </c>
      <c r="E34" s="9">
        <v>168633</v>
      </c>
      <c r="F34" s="10"/>
      <c r="G34" s="10"/>
      <c r="H34" s="10"/>
    </row>
    <row r="35" spans="1:8" ht="14.25" customHeight="1" x14ac:dyDescent="0.25">
      <c r="A35" s="31" t="s">
        <v>13</v>
      </c>
      <c r="B35" s="7">
        <v>30</v>
      </c>
      <c r="C35" s="7">
        <v>75312</v>
      </c>
      <c r="D35" s="8">
        <v>0.37</v>
      </c>
      <c r="E35" s="9">
        <v>78238</v>
      </c>
      <c r="F35" s="10"/>
      <c r="G35" s="10"/>
      <c r="H35" s="10"/>
    </row>
    <row r="36" spans="1:8" ht="14.25" customHeight="1" x14ac:dyDescent="0.25">
      <c r="A36" s="37"/>
      <c r="B36" s="7">
        <v>31</v>
      </c>
      <c r="C36" s="7">
        <v>109406</v>
      </c>
      <c r="D36" s="8">
        <v>0.36</v>
      </c>
      <c r="E36" s="9">
        <v>113542</v>
      </c>
      <c r="F36" s="10"/>
      <c r="G36" s="10"/>
      <c r="H36" s="10"/>
    </row>
    <row r="37" spans="1:8" ht="14.25" customHeight="1" x14ac:dyDescent="0.25">
      <c r="A37" s="37"/>
      <c r="B37" s="7">
        <v>32</v>
      </c>
      <c r="C37" s="7">
        <v>107504</v>
      </c>
      <c r="D37" s="8">
        <v>0.26</v>
      </c>
      <c r="E37" s="9">
        <v>110439</v>
      </c>
      <c r="F37" s="10"/>
      <c r="G37" s="10"/>
      <c r="H37" s="10"/>
    </row>
    <row r="38" spans="1:8" ht="14.25" customHeight="1" x14ac:dyDescent="0.25">
      <c r="A38" s="32"/>
      <c r="B38" s="7">
        <v>33</v>
      </c>
      <c r="C38" s="7">
        <v>148560</v>
      </c>
      <c r="D38" s="8"/>
      <c r="E38" s="9"/>
      <c r="F38" s="10"/>
      <c r="G38" s="10"/>
      <c r="H38" s="10"/>
    </row>
    <row r="39" spans="1:8" ht="14.25" customHeight="1" x14ac:dyDescent="0.25">
      <c r="A39" s="31" t="s">
        <v>14</v>
      </c>
      <c r="B39" s="7">
        <v>34</v>
      </c>
      <c r="C39" s="7">
        <v>103417</v>
      </c>
      <c r="D39" s="8">
        <v>0.4</v>
      </c>
      <c r="E39" s="9">
        <v>107761</v>
      </c>
      <c r="F39" s="10"/>
      <c r="G39" s="10"/>
      <c r="H39" s="10"/>
    </row>
    <row r="40" spans="1:8" ht="14.25" customHeight="1" x14ac:dyDescent="0.25">
      <c r="A40" s="37"/>
      <c r="B40" s="7">
        <v>35</v>
      </c>
      <c r="C40" s="7">
        <v>212405</v>
      </c>
      <c r="D40" s="8">
        <v>0.23</v>
      </c>
      <c r="E40" s="9">
        <v>217535</v>
      </c>
      <c r="F40" s="10"/>
      <c r="G40" s="10"/>
      <c r="H40" s="10"/>
    </row>
    <row r="41" spans="1:8" ht="14.25" customHeight="1" x14ac:dyDescent="0.25">
      <c r="A41" s="37"/>
      <c r="B41" s="7">
        <v>36</v>
      </c>
      <c r="C41" s="7">
        <v>122578</v>
      </c>
      <c r="D41" s="8">
        <v>0.35</v>
      </c>
      <c r="E41" s="9">
        <v>127083</v>
      </c>
      <c r="F41" s="10"/>
      <c r="G41" s="10"/>
      <c r="H41" s="10"/>
    </row>
    <row r="42" spans="1:8" ht="14.25" customHeight="1" x14ac:dyDescent="0.25">
      <c r="A42" s="37"/>
      <c r="B42" s="7">
        <v>37</v>
      </c>
      <c r="C42" s="7">
        <v>210613</v>
      </c>
      <c r="D42" s="8">
        <v>0.23</v>
      </c>
      <c r="E42" s="9">
        <v>215699</v>
      </c>
      <c r="F42" s="10"/>
      <c r="G42" s="10"/>
      <c r="H42" s="10"/>
    </row>
    <row r="43" spans="1:8" ht="14.25" customHeight="1" x14ac:dyDescent="0.25">
      <c r="A43" s="37"/>
      <c r="B43" s="7">
        <v>38</v>
      </c>
      <c r="C43" s="7">
        <v>209420</v>
      </c>
      <c r="D43" s="8">
        <v>0.2</v>
      </c>
      <c r="E43" s="9">
        <v>213818</v>
      </c>
      <c r="F43" s="10"/>
      <c r="G43" s="10"/>
      <c r="H43" s="10"/>
    </row>
    <row r="44" spans="1:8" ht="14.25" customHeight="1" x14ac:dyDescent="0.25">
      <c r="A44" s="37"/>
      <c r="B44" s="7">
        <v>39</v>
      </c>
      <c r="C44" s="7">
        <v>92391</v>
      </c>
      <c r="D44" s="8">
        <v>0.32</v>
      </c>
      <c r="E44" s="9">
        <v>95495</v>
      </c>
      <c r="F44" s="10"/>
      <c r="G44" s="10"/>
      <c r="H44" s="10"/>
    </row>
    <row r="45" spans="1:8" ht="14.25" customHeight="1" x14ac:dyDescent="0.25">
      <c r="A45" s="37"/>
      <c r="B45" s="7">
        <v>40</v>
      </c>
      <c r="C45" s="7">
        <v>203100</v>
      </c>
      <c r="D45" s="8"/>
      <c r="E45" s="9"/>
      <c r="F45" s="10"/>
      <c r="G45" s="10"/>
      <c r="H45" s="10"/>
    </row>
    <row r="46" spans="1:8" ht="14.25" customHeight="1" x14ac:dyDescent="0.25">
      <c r="A46" s="32"/>
      <c r="B46" s="7">
        <v>41</v>
      </c>
      <c r="C46" s="7">
        <v>271190</v>
      </c>
      <c r="D46" s="8"/>
      <c r="E46" s="9"/>
      <c r="F46" s="10"/>
      <c r="G46" s="10"/>
      <c r="H46" s="10"/>
    </row>
    <row r="47" spans="1:8" ht="14.25" customHeight="1" x14ac:dyDescent="0.25">
      <c r="A47" s="21" t="s">
        <v>15</v>
      </c>
      <c r="B47" s="7">
        <v>42</v>
      </c>
      <c r="C47" s="7">
        <v>164370</v>
      </c>
      <c r="D47" s="8">
        <v>0.37</v>
      </c>
      <c r="E47" s="9">
        <v>170756</v>
      </c>
      <c r="F47" s="10"/>
      <c r="G47" s="10"/>
      <c r="H47" s="10"/>
    </row>
    <row r="48" spans="1:8" ht="14.25" customHeight="1" x14ac:dyDescent="0.25">
      <c r="A48" s="31" t="s">
        <v>16</v>
      </c>
      <c r="B48" s="7">
        <v>43</v>
      </c>
      <c r="C48" s="7">
        <v>199124</v>
      </c>
      <c r="D48" s="8">
        <v>0.56999999999999995</v>
      </c>
      <c r="E48" s="9">
        <v>211042</v>
      </c>
      <c r="F48" s="10"/>
      <c r="G48" s="10"/>
      <c r="H48" s="10"/>
    </row>
    <row r="49" spans="1:8" ht="14.25" customHeight="1" x14ac:dyDescent="0.25">
      <c r="A49" s="37"/>
      <c r="B49" s="7">
        <v>44</v>
      </c>
      <c r="C49" s="7">
        <v>230121</v>
      </c>
      <c r="D49" s="8">
        <v>0.51</v>
      </c>
      <c r="E49" s="9">
        <v>242444</v>
      </c>
      <c r="F49" s="10"/>
      <c r="G49" s="10"/>
      <c r="H49" s="10"/>
    </row>
    <row r="50" spans="1:8" ht="14.25" customHeight="1" x14ac:dyDescent="0.25">
      <c r="A50" s="37"/>
      <c r="B50" s="7">
        <v>45</v>
      </c>
      <c r="C50" s="7">
        <v>260837</v>
      </c>
      <c r="D50" s="8">
        <v>0.45</v>
      </c>
      <c r="E50" s="9">
        <v>273162</v>
      </c>
      <c r="F50" s="10"/>
      <c r="G50" s="10"/>
      <c r="H50" s="10"/>
    </row>
    <row r="51" spans="1:8" ht="14.25" customHeight="1" x14ac:dyDescent="0.25">
      <c r="A51" s="37"/>
      <c r="B51" s="7">
        <v>46</v>
      </c>
      <c r="C51" s="7">
        <v>147972</v>
      </c>
      <c r="D51" s="8">
        <v>0.56000000000000005</v>
      </c>
      <c r="E51" s="9">
        <v>156673</v>
      </c>
      <c r="F51" s="10"/>
      <c r="G51" s="10"/>
      <c r="H51" s="10"/>
    </row>
    <row r="52" spans="1:8" ht="14.25" customHeight="1" x14ac:dyDescent="0.25">
      <c r="A52" s="37"/>
      <c r="B52" s="7">
        <v>47</v>
      </c>
      <c r="C52" s="7">
        <v>179013</v>
      </c>
      <c r="D52" s="8">
        <v>0.47</v>
      </c>
      <c r="E52" s="9">
        <v>187847</v>
      </c>
      <c r="F52" s="10"/>
      <c r="G52" s="10"/>
      <c r="H52" s="10"/>
    </row>
    <row r="53" spans="1:8" ht="14.25" customHeight="1" x14ac:dyDescent="0.25">
      <c r="A53" s="37"/>
      <c r="B53" s="7">
        <v>48</v>
      </c>
      <c r="C53" s="7">
        <v>222876</v>
      </c>
      <c r="D53" s="8">
        <v>0.35</v>
      </c>
      <c r="E53" s="9">
        <v>231067</v>
      </c>
      <c r="F53" s="10"/>
      <c r="G53" s="10"/>
      <c r="H53" s="10"/>
    </row>
    <row r="54" spans="1:8" ht="14.25" customHeight="1" x14ac:dyDescent="0.25">
      <c r="A54" s="37"/>
      <c r="B54" s="7">
        <v>49</v>
      </c>
      <c r="C54" s="7">
        <v>136982</v>
      </c>
      <c r="D54" s="8">
        <v>0.2</v>
      </c>
      <c r="E54" s="9">
        <v>139859</v>
      </c>
      <c r="F54" s="10"/>
      <c r="G54" s="10"/>
      <c r="H54" s="10"/>
    </row>
    <row r="55" spans="1:8" ht="14.25" customHeight="1" x14ac:dyDescent="0.25">
      <c r="A55" s="37"/>
      <c r="B55" s="7">
        <v>50</v>
      </c>
      <c r="C55" s="7">
        <v>162640</v>
      </c>
      <c r="D55" s="8">
        <v>0.18</v>
      </c>
      <c r="E55" s="9">
        <v>165714</v>
      </c>
      <c r="F55" s="10"/>
      <c r="G55" s="10"/>
      <c r="H55" s="10"/>
    </row>
    <row r="56" spans="1:8" ht="14.25" customHeight="1" x14ac:dyDescent="0.25">
      <c r="A56" s="37"/>
      <c r="B56" s="7">
        <v>51</v>
      </c>
      <c r="C56" s="7">
        <v>202067</v>
      </c>
      <c r="D56" s="8">
        <v>0.15</v>
      </c>
      <c r="E56" s="9">
        <v>205250</v>
      </c>
      <c r="F56" s="10"/>
      <c r="G56" s="10"/>
      <c r="H56" s="10"/>
    </row>
    <row r="57" spans="1:8" ht="14.25" customHeight="1" x14ac:dyDescent="0.25">
      <c r="A57" s="37"/>
      <c r="B57" s="7">
        <v>52</v>
      </c>
      <c r="C57" s="7">
        <v>287307</v>
      </c>
      <c r="D57" s="8">
        <v>0.11</v>
      </c>
      <c r="E57" s="9">
        <v>290625</v>
      </c>
      <c r="F57" s="10"/>
      <c r="G57" s="10"/>
      <c r="H57" s="10"/>
    </row>
    <row r="58" spans="1:8" ht="14.25" customHeight="1" x14ac:dyDescent="0.25">
      <c r="A58" s="37"/>
      <c r="B58" s="7">
        <v>53</v>
      </c>
      <c r="C58" s="7">
        <v>313443</v>
      </c>
      <c r="D58" s="8">
        <v>0.1</v>
      </c>
      <c r="E58" s="9">
        <v>316734</v>
      </c>
      <c r="F58" s="10"/>
      <c r="G58" s="10"/>
      <c r="H58" s="10"/>
    </row>
    <row r="59" spans="1:8" ht="14.25" customHeight="1" x14ac:dyDescent="0.25">
      <c r="A59" s="37"/>
      <c r="B59" s="7">
        <v>54</v>
      </c>
      <c r="C59" s="7">
        <v>344313</v>
      </c>
      <c r="D59" s="8">
        <v>0.09</v>
      </c>
      <c r="E59" s="9">
        <v>347567</v>
      </c>
      <c r="F59" s="10"/>
      <c r="G59" s="10"/>
      <c r="H59" s="10"/>
    </row>
    <row r="60" spans="1:8" ht="14.25" customHeight="1" x14ac:dyDescent="0.25">
      <c r="A60" s="37"/>
      <c r="B60" s="7">
        <v>55</v>
      </c>
      <c r="C60" s="7">
        <v>171011</v>
      </c>
      <c r="D60" s="8">
        <v>0.18</v>
      </c>
      <c r="E60" s="9">
        <v>174243</v>
      </c>
      <c r="F60" s="10"/>
      <c r="G60" s="10"/>
      <c r="H60" s="10"/>
    </row>
    <row r="61" spans="1:8" ht="14.25" customHeight="1" x14ac:dyDescent="0.25">
      <c r="A61" s="37"/>
      <c r="B61" s="7">
        <v>56</v>
      </c>
      <c r="C61" s="7">
        <v>318704</v>
      </c>
      <c r="D61" s="8">
        <v>0.16</v>
      </c>
      <c r="E61" s="9">
        <v>324058</v>
      </c>
      <c r="F61" s="10"/>
      <c r="G61" s="10"/>
      <c r="H61" s="10"/>
    </row>
    <row r="62" spans="1:8" ht="14.25" customHeight="1" x14ac:dyDescent="0.25">
      <c r="A62" s="37"/>
      <c r="B62" s="7">
        <v>57</v>
      </c>
      <c r="C62" s="7">
        <v>256135</v>
      </c>
      <c r="D62" s="8">
        <v>0.39</v>
      </c>
      <c r="E62" s="9">
        <v>266624</v>
      </c>
      <c r="F62" s="10"/>
      <c r="G62" s="10"/>
      <c r="H62" s="10"/>
    </row>
    <row r="63" spans="1:8" ht="14.25" customHeight="1" x14ac:dyDescent="0.25">
      <c r="A63" s="37"/>
      <c r="B63" s="7">
        <v>58</v>
      </c>
      <c r="C63" s="7">
        <v>812013</v>
      </c>
      <c r="D63" s="8">
        <v>0.18</v>
      </c>
      <c r="E63" s="9">
        <v>827360</v>
      </c>
      <c r="F63" s="10"/>
      <c r="G63" s="10"/>
      <c r="H63" s="10"/>
    </row>
    <row r="64" spans="1:8" ht="14.25" customHeight="1" x14ac:dyDescent="0.25">
      <c r="A64" s="37"/>
      <c r="B64" s="7">
        <v>59</v>
      </c>
      <c r="C64" s="7">
        <v>445396</v>
      </c>
      <c r="D64" s="8">
        <v>0.53</v>
      </c>
      <c r="E64" s="9">
        <v>470182</v>
      </c>
      <c r="F64" s="10"/>
      <c r="G64" s="10"/>
      <c r="H64" s="10"/>
    </row>
    <row r="65" spans="1:8" ht="14.25" customHeight="1" x14ac:dyDescent="0.25">
      <c r="A65" s="37"/>
      <c r="B65" s="7">
        <v>60</v>
      </c>
      <c r="C65" s="7">
        <v>392824</v>
      </c>
      <c r="D65" s="8">
        <v>0.2</v>
      </c>
      <c r="E65" s="9">
        <v>401073</v>
      </c>
      <c r="F65" s="10"/>
      <c r="G65" s="10"/>
      <c r="H65" s="10"/>
    </row>
    <row r="66" spans="1:8" ht="14.25" customHeight="1" x14ac:dyDescent="0.25">
      <c r="A66" s="37"/>
      <c r="B66" s="7">
        <v>61</v>
      </c>
      <c r="C66" s="7">
        <v>574147</v>
      </c>
      <c r="D66" s="8"/>
      <c r="E66" s="9"/>
      <c r="F66" s="10"/>
      <c r="G66" s="10"/>
      <c r="H66" s="10"/>
    </row>
    <row r="67" spans="1:8" ht="14.25" customHeight="1" x14ac:dyDescent="0.25">
      <c r="A67" s="37"/>
      <c r="B67" s="7">
        <v>62</v>
      </c>
      <c r="C67" s="7">
        <v>637981</v>
      </c>
      <c r="D67" s="8"/>
      <c r="E67" s="9"/>
      <c r="F67" s="10"/>
      <c r="G67" s="10"/>
      <c r="H67" s="10"/>
    </row>
    <row r="68" spans="1:8" ht="14.25" customHeight="1" x14ac:dyDescent="0.25">
      <c r="A68" s="37"/>
      <c r="B68" s="7">
        <v>63</v>
      </c>
      <c r="C68" s="7">
        <v>640306</v>
      </c>
      <c r="D68" s="8"/>
      <c r="E68" s="9"/>
      <c r="F68" s="10"/>
      <c r="G68" s="10"/>
      <c r="H68" s="10"/>
    </row>
    <row r="69" spans="1:8" ht="14.25" customHeight="1" x14ac:dyDescent="0.25">
      <c r="A69" s="32"/>
      <c r="B69" s="7">
        <v>64</v>
      </c>
      <c r="C69" s="7">
        <v>428896</v>
      </c>
      <c r="D69" s="8"/>
      <c r="E69" s="9"/>
      <c r="F69" s="10"/>
      <c r="G69" s="10"/>
      <c r="H69" s="10"/>
    </row>
    <row r="70" spans="1:8" ht="14.25" customHeight="1" x14ac:dyDescent="0.25">
      <c r="A70" s="33" t="s">
        <v>17</v>
      </c>
      <c r="B70" s="7">
        <v>65</v>
      </c>
      <c r="C70" s="7">
        <v>176437</v>
      </c>
      <c r="D70" s="8">
        <v>0.19</v>
      </c>
      <c r="E70" s="9">
        <v>179957</v>
      </c>
      <c r="F70" s="10"/>
      <c r="G70" s="10"/>
      <c r="H70" s="10"/>
    </row>
    <row r="71" spans="1:8" ht="14.25" customHeight="1" x14ac:dyDescent="0.25">
      <c r="A71" s="33"/>
      <c r="B71" s="7">
        <v>66</v>
      </c>
      <c r="C71" s="7">
        <v>307186</v>
      </c>
      <c r="D71" s="8">
        <v>0.16</v>
      </c>
      <c r="E71" s="9">
        <v>312347</v>
      </c>
      <c r="F71" s="10"/>
      <c r="G71" s="10"/>
      <c r="H71" s="10"/>
    </row>
    <row r="72" spans="1:8" ht="14.25" customHeight="1" x14ac:dyDescent="0.25">
      <c r="A72" s="33" t="s">
        <v>18</v>
      </c>
      <c r="B72" s="7">
        <v>67</v>
      </c>
      <c r="C72" s="7">
        <v>165709</v>
      </c>
      <c r="D72" s="8">
        <v>0.26</v>
      </c>
      <c r="E72" s="9">
        <v>170233</v>
      </c>
      <c r="F72" s="10"/>
      <c r="G72" s="10"/>
      <c r="H72" s="10"/>
    </row>
    <row r="73" spans="1:8" ht="14.25" customHeight="1" x14ac:dyDescent="0.25">
      <c r="A73" s="33"/>
      <c r="B73" s="7">
        <v>68</v>
      </c>
      <c r="C73" s="7">
        <v>339074</v>
      </c>
      <c r="D73" s="8">
        <v>0.34</v>
      </c>
      <c r="E73" s="9">
        <v>351179</v>
      </c>
      <c r="F73" s="10"/>
      <c r="G73" s="10"/>
      <c r="H73" s="10"/>
    </row>
    <row r="74" spans="1:8" ht="14.25" customHeight="1" x14ac:dyDescent="0.25">
      <c r="A74" s="33"/>
      <c r="B74" s="7">
        <v>69</v>
      </c>
      <c r="C74" s="7">
        <v>195740</v>
      </c>
      <c r="D74" s="8">
        <v>0.24</v>
      </c>
      <c r="E74" s="9">
        <v>200673</v>
      </c>
      <c r="F74" s="10"/>
      <c r="G74" s="10"/>
      <c r="H74" s="10"/>
    </row>
    <row r="75" spans="1:8" ht="14.25" customHeight="1" x14ac:dyDescent="0.25">
      <c r="A75" s="33"/>
      <c r="B75" s="7">
        <v>70</v>
      </c>
      <c r="C75" s="7">
        <v>262550</v>
      </c>
      <c r="D75" s="8">
        <v>0.46</v>
      </c>
      <c r="E75" s="9">
        <v>275231</v>
      </c>
      <c r="F75" s="10"/>
      <c r="G75" s="10"/>
      <c r="H75" s="10"/>
    </row>
    <row r="76" spans="1:8" ht="17.25" customHeight="1" x14ac:dyDescent="0.25">
      <c r="A76" s="33"/>
      <c r="B76" s="7">
        <v>71</v>
      </c>
      <c r="C76" s="7">
        <v>416620</v>
      </c>
      <c r="D76" s="8">
        <v>0.09</v>
      </c>
      <c r="E76" s="9">
        <v>420557</v>
      </c>
    </row>
    <row r="77" spans="1:8" ht="18" customHeight="1" x14ac:dyDescent="0.25">
      <c r="A77" s="33"/>
      <c r="B77" s="7">
        <v>72</v>
      </c>
      <c r="C77" s="7">
        <v>343828</v>
      </c>
      <c r="D77" s="8"/>
      <c r="E77" s="9"/>
    </row>
    <row r="78" spans="1:8" ht="15.75" customHeight="1" x14ac:dyDescent="0.25">
      <c r="A78" s="33"/>
      <c r="B78" s="7">
        <v>73</v>
      </c>
      <c r="C78" s="7">
        <v>340252</v>
      </c>
      <c r="D78" s="8"/>
      <c r="E78" s="9"/>
    </row>
    <row r="79" spans="1:8" ht="18" customHeight="1" x14ac:dyDescent="0.25">
      <c r="A79" s="31" t="s">
        <v>19</v>
      </c>
      <c r="B79" s="7">
        <v>74</v>
      </c>
      <c r="C79" s="7">
        <v>117215</v>
      </c>
      <c r="D79" s="8">
        <v>0.3</v>
      </c>
      <c r="E79" s="9">
        <v>120907</v>
      </c>
    </row>
    <row r="80" spans="1:8" ht="17.25" customHeight="1" x14ac:dyDescent="0.25">
      <c r="A80" s="37"/>
      <c r="B80" s="7">
        <v>75</v>
      </c>
      <c r="C80" s="7">
        <v>172953</v>
      </c>
      <c r="D80" s="8">
        <v>0.33</v>
      </c>
      <c r="E80" s="9">
        <v>178946</v>
      </c>
    </row>
    <row r="81" spans="1:5" ht="13.5" customHeight="1" x14ac:dyDescent="0.25">
      <c r="A81" s="32"/>
      <c r="B81" s="7">
        <v>76</v>
      </c>
      <c r="C81" s="7">
        <v>170112</v>
      </c>
      <c r="D81" s="8"/>
      <c r="E81" s="9"/>
    </row>
    <row r="82" spans="1:5" x14ac:dyDescent="0.25">
      <c r="A82" s="31" t="s">
        <v>20</v>
      </c>
      <c r="B82" s="7">
        <v>77</v>
      </c>
      <c r="C82" s="7">
        <v>204581</v>
      </c>
      <c r="D82" s="8">
        <v>0.21</v>
      </c>
      <c r="E82" s="9">
        <v>209092</v>
      </c>
    </row>
    <row r="83" spans="1:5" x14ac:dyDescent="0.25">
      <c r="A83" s="32"/>
      <c r="B83" s="7">
        <v>78</v>
      </c>
      <c r="C83" s="7">
        <v>221364</v>
      </c>
      <c r="D83" s="8">
        <v>0.28000000000000003</v>
      </c>
      <c r="E83" s="9">
        <v>227872</v>
      </c>
    </row>
    <row r="84" spans="1:5" x14ac:dyDescent="0.25">
      <c r="A84" s="21" t="s">
        <v>21</v>
      </c>
      <c r="B84" s="7">
        <v>79</v>
      </c>
      <c r="C84" s="9">
        <v>153018</v>
      </c>
      <c r="D84" s="8">
        <v>0.33</v>
      </c>
      <c r="E84" s="9">
        <v>158320</v>
      </c>
    </row>
    <row r="85" spans="1:5" x14ac:dyDescent="0.25">
      <c r="A85" s="33" t="s">
        <v>22</v>
      </c>
      <c r="B85" s="7">
        <v>80</v>
      </c>
      <c r="C85" s="7">
        <v>228784</v>
      </c>
      <c r="D85" s="8">
        <v>0.18</v>
      </c>
      <c r="E85" s="9">
        <v>233108</v>
      </c>
    </row>
    <row r="86" spans="1:5" x14ac:dyDescent="0.25">
      <c r="A86" s="33"/>
      <c r="B86" s="7">
        <v>81</v>
      </c>
      <c r="C86" s="7">
        <v>127061</v>
      </c>
      <c r="D86" s="8">
        <v>0.33</v>
      </c>
      <c r="E86" s="9">
        <v>131464</v>
      </c>
    </row>
  </sheetData>
  <mergeCells count="18">
    <mergeCell ref="A82:A83"/>
    <mergeCell ref="A85:A86"/>
    <mergeCell ref="A79:A81"/>
    <mergeCell ref="A6:A9"/>
    <mergeCell ref="A11:A12"/>
    <mergeCell ref="A15:A16"/>
    <mergeCell ref="A17:A22"/>
    <mergeCell ref="A23:A24"/>
    <mergeCell ref="A39:A46"/>
    <mergeCell ref="A48:A69"/>
    <mergeCell ref="A70:A71"/>
    <mergeCell ref="A72:A78"/>
    <mergeCell ref="A25:A30"/>
    <mergeCell ref="A32:A34"/>
    <mergeCell ref="A35:A38"/>
    <mergeCell ref="C1:E1"/>
    <mergeCell ref="C2:E2"/>
    <mergeCell ref="A4:E4"/>
  </mergeCells>
  <pageMargins left="0.59055118110236227" right="0" top="0" bottom="0" header="0" footer="0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workbookViewId="0">
      <pane xSplit="1" ySplit="5" topLeftCell="B66" activePane="bottomRight" state="frozen"/>
      <selection pane="topRight" activeCell="B1" sqref="B1"/>
      <selection pane="bottomLeft" activeCell="A3" sqref="A3"/>
      <selection pane="bottomRight" activeCell="D96" sqref="D96"/>
    </sheetView>
  </sheetViews>
  <sheetFormatPr defaultRowHeight="15" x14ac:dyDescent="0.25"/>
  <cols>
    <col min="1" max="1" width="32" style="16" customWidth="1"/>
    <col min="2" max="2" width="11.5703125" style="2" customWidth="1"/>
    <col min="3" max="3" width="25.5703125" style="2" customWidth="1"/>
    <col min="4" max="4" width="19.85546875" style="15" customWidth="1"/>
    <col min="5" max="5" width="22.85546875" style="16" customWidth="1"/>
    <col min="6" max="9" width="9.140625" customWidth="1"/>
  </cols>
  <sheetData>
    <row r="1" spans="1:8" ht="17.25" customHeight="1" x14ac:dyDescent="0.25">
      <c r="C1" s="38" t="s">
        <v>31</v>
      </c>
      <c r="D1" s="38"/>
      <c r="E1" s="38"/>
    </row>
    <row r="2" spans="1:8" ht="17.25" customHeight="1" x14ac:dyDescent="0.25">
      <c r="C2" s="41" t="s">
        <v>35</v>
      </c>
      <c r="D2" s="41"/>
      <c r="E2" s="41"/>
    </row>
    <row r="3" spans="1:8" ht="17.25" customHeight="1" x14ac:dyDescent="0.25">
      <c r="C3" s="25"/>
      <c r="D3" s="25"/>
      <c r="E3" s="25"/>
    </row>
    <row r="4" spans="1:8" ht="66.75" customHeight="1" x14ac:dyDescent="0.25">
      <c r="A4" s="39" t="s">
        <v>0</v>
      </c>
      <c r="B4" s="39"/>
      <c r="C4" s="39"/>
      <c r="D4" s="39"/>
      <c r="E4" s="39"/>
    </row>
    <row r="5" spans="1:8" ht="36.75" customHeight="1" x14ac:dyDescent="0.25">
      <c r="A5" s="26" t="s">
        <v>1</v>
      </c>
      <c r="B5" s="5" t="s">
        <v>29</v>
      </c>
      <c r="C5" s="5" t="s">
        <v>30</v>
      </c>
      <c r="D5" s="6" t="s">
        <v>2</v>
      </c>
      <c r="E5" s="5" t="s">
        <v>34</v>
      </c>
    </row>
    <row r="6" spans="1:8" ht="14.25" customHeight="1" x14ac:dyDescent="0.25">
      <c r="A6" s="33" t="s">
        <v>3</v>
      </c>
      <c r="B6" s="7">
        <v>1</v>
      </c>
      <c r="C6" s="7">
        <v>158727</v>
      </c>
      <c r="D6" s="8">
        <v>0.35</v>
      </c>
      <c r="E6" s="9">
        <v>164560</v>
      </c>
      <c r="F6" s="10"/>
      <c r="G6" s="10"/>
      <c r="H6" s="10"/>
    </row>
    <row r="7" spans="1:8" ht="14.25" customHeight="1" x14ac:dyDescent="0.25">
      <c r="A7" s="33"/>
      <c r="B7" s="7">
        <v>2</v>
      </c>
      <c r="C7" s="7">
        <v>241673</v>
      </c>
      <c r="D7" s="8">
        <v>0.41</v>
      </c>
      <c r="E7" s="9">
        <v>252077</v>
      </c>
      <c r="F7" s="10"/>
      <c r="G7" s="10"/>
      <c r="H7" s="10"/>
    </row>
    <row r="8" spans="1:8" ht="14.25" customHeight="1" x14ac:dyDescent="0.25">
      <c r="A8" s="33"/>
      <c r="B8" s="7">
        <v>3</v>
      </c>
      <c r="C8" s="7">
        <v>158077</v>
      </c>
      <c r="D8" s="8">
        <v>0.17</v>
      </c>
      <c r="E8" s="9">
        <v>160899</v>
      </c>
      <c r="F8" s="10"/>
      <c r="G8" s="10"/>
      <c r="H8" s="10"/>
    </row>
    <row r="9" spans="1:8" ht="14.25" customHeight="1" x14ac:dyDescent="0.25">
      <c r="A9" s="33"/>
      <c r="B9" s="7">
        <v>4</v>
      </c>
      <c r="C9" s="7">
        <v>277185</v>
      </c>
      <c r="D9" s="8">
        <v>0.31</v>
      </c>
      <c r="E9" s="9">
        <v>286207</v>
      </c>
      <c r="F9" s="10"/>
      <c r="G9" s="10"/>
      <c r="H9" s="10"/>
    </row>
    <row r="10" spans="1:8" ht="14.25" customHeight="1" x14ac:dyDescent="0.25">
      <c r="A10" s="23" t="s">
        <v>4</v>
      </c>
      <c r="B10" s="7">
        <v>5</v>
      </c>
      <c r="C10" s="7">
        <v>164546</v>
      </c>
      <c r="D10" s="8">
        <v>0.23</v>
      </c>
      <c r="E10" s="9">
        <v>168520</v>
      </c>
      <c r="F10" s="10"/>
      <c r="G10" s="10"/>
      <c r="H10" s="10"/>
    </row>
    <row r="11" spans="1:8" ht="14.25" customHeight="1" x14ac:dyDescent="0.25">
      <c r="A11" s="33" t="s">
        <v>5</v>
      </c>
      <c r="B11" s="7">
        <v>6</v>
      </c>
      <c r="C11" s="7">
        <v>185493</v>
      </c>
      <c r="D11" s="8">
        <v>0.32</v>
      </c>
      <c r="E11" s="9">
        <v>191726</v>
      </c>
      <c r="F11" s="10"/>
      <c r="G11" s="10"/>
      <c r="H11" s="10"/>
    </row>
    <row r="12" spans="1:8" ht="19.5" customHeight="1" x14ac:dyDescent="0.25">
      <c r="A12" s="33"/>
      <c r="B12" s="7">
        <v>7</v>
      </c>
      <c r="C12" s="7">
        <v>539242</v>
      </c>
      <c r="D12" s="8">
        <v>7.0000000000000007E-2</v>
      </c>
      <c r="E12" s="9">
        <v>543205</v>
      </c>
      <c r="F12" s="10"/>
      <c r="G12" s="10"/>
      <c r="H12" s="10"/>
    </row>
    <row r="13" spans="1:8" ht="29.25" customHeight="1" x14ac:dyDescent="0.25">
      <c r="A13" s="23" t="s">
        <v>6</v>
      </c>
      <c r="B13" s="9">
        <v>8</v>
      </c>
      <c r="C13" s="9">
        <v>327848</v>
      </c>
      <c r="D13" s="8">
        <v>0.52</v>
      </c>
      <c r="E13" s="9">
        <v>345749</v>
      </c>
      <c r="F13" s="10"/>
      <c r="G13" s="10"/>
      <c r="H13" s="10"/>
    </row>
    <row r="14" spans="1:8" ht="14.25" customHeight="1" x14ac:dyDescent="0.25">
      <c r="A14" s="23" t="s">
        <v>7</v>
      </c>
      <c r="B14" s="7">
        <v>9</v>
      </c>
      <c r="C14" s="7">
        <v>125714</v>
      </c>
      <c r="D14" s="8">
        <v>0.35</v>
      </c>
      <c r="E14" s="9">
        <v>130334</v>
      </c>
      <c r="F14" s="10"/>
      <c r="G14" s="10"/>
      <c r="H14" s="10"/>
    </row>
    <row r="15" spans="1:8" ht="14.25" customHeight="1" x14ac:dyDescent="0.25">
      <c r="A15" s="33" t="s">
        <v>8</v>
      </c>
      <c r="B15" s="7">
        <v>10</v>
      </c>
      <c r="C15" s="7">
        <v>668088</v>
      </c>
      <c r="D15" s="8">
        <v>0.5</v>
      </c>
      <c r="E15" s="9">
        <v>703163</v>
      </c>
      <c r="F15" s="10"/>
      <c r="G15" s="10"/>
      <c r="H15" s="10"/>
    </row>
    <row r="16" spans="1:8" ht="14.25" customHeight="1" x14ac:dyDescent="0.25">
      <c r="A16" s="33"/>
      <c r="B16" s="7">
        <v>11</v>
      </c>
      <c r="C16" s="7">
        <v>1937988</v>
      </c>
      <c r="D16" s="8">
        <v>0.28999999999999998</v>
      </c>
      <c r="E16" s="9">
        <v>1997000</v>
      </c>
      <c r="F16" s="10"/>
      <c r="G16" s="10"/>
      <c r="H16" s="10"/>
    </row>
    <row r="17" spans="1:8" ht="14.25" customHeight="1" x14ac:dyDescent="0.25">
      <c r="A17" s="33" t="s">
        <v>9</v>
      </c>
      <c r="B17" s="7">
        <v>12</v>
      </c>
      <c r="C17" s="7">
        <v>200037</v>
      </c>
      <c r="D17" s="8">
        <v>0.26</v>
      </c>
      <c r="E17" s="9">
        <v>205498</v>
      </c>
      <c r="F17" s="10"/>
      <c r="G17" s="10"/>
      <c r="H17" s="10"/>
    </row>
    <row r="18" spans="1:8" ht="14.25" customHeight="1" x14ac:dyDescent="0.25">
      <c r="A18" s="33"/>
      <c r="B18" s="7">
        <v>13</v>
      </c>
      <c r="C18" s="7">
        <v>305214</v>
      </c>
      <c r="D18" s="8">
        <v>0.21</v>
      </c>
      <c r="E18" s="9">
        <v>311944</v>
      </c>
      <c r="F18" s="10"/>
      <c r="G18" s="10"/>
      <c r="H18" s="10"/>
    </row>
    <row r="19" spans="1:8" ht="14.25" customHeight="1" x14ac:dyDescent="0.25">
      <c r="A19" s="33"/>
      <c r="B19" s="7">
        <v>14</v>
      </c>
      <c r="C19" s="7">
        <v>195175</v>
      </c>
      <c r="D19" s="8">
        <v>0.18</v>
      </c>
      <c r="E19" s="9">
        <v>198864</v>
      </c>
      <c r="F19" s="10"/>
      <c r="G19" s="10"/>
      <c r="H19" s="10"/>
    </row>
    <row r="20" spans="1:8" ht="14.25" customHeight="1" x14ac:dyDescent="0.25">
      <c r="A20" s="33"/>
      <c r="B20" s="7">
        <v>15</v>
      </c>
      <c r="C20" s="7">
        <v>280339</v>
      </c>
      <c r="D20" s="8">
        <v>0.18</v>
      </c>
      <c r="E20" s="9">
        <v>285637</v>
      </c>
      <c r="F20" s="10"/>
      <c r="G20" s="10"/>
      <c r="H20" s="10"/>
    </row>
    <row r="21" spans="1:8" ht="14.25" customHeight="1" x14ac:dyDescent="0.25">
      <c r="A21" s="33"/>
      <c r="B21" s="7">
        <v>16</v>
      </c>
      <c r="C21" s="7">
        <v>364805</v>
      </c>
      <c r="D21" s="8">
        <v>0.39</v>
      </c>
      <c r="E21" s="9">
        <v>379744</v>
      </c>
      <c r="F21" s="10"/>
      <c r="G21" s="10"/>
      <c r="H21" s="10"/>
    </row>
    <row r="22" spans="1:8" ht="14.25" customHeight="1" x14ac:dyDescent="0.25">
      <c r="A22" s="33"/>
      <c r="B22" s="7">
        <v>17</v>
      </c>
      <c r="C22" s="7">
        <v>489319</v>
      </c>
      <c r="D22" s="8">
        <v>0.3</v>
      </c>
      <c r="E22" s="9">
        <v>504733</v>
      </c>
      <c r="F22" s="10"/>
      <c r="G22" s="10"/>
      <c r="H22" s="10"/>
    </row>
    <row r="23" spans="1:8" ht="14.25" customHeight="1" x14ac:dyDescent="0.25">
      <c r="A23" s="33" t="s">
        <v>10</v>
      </c>
      <c r="B23" s="7">
        <v>18</v>
      </c>
      <c r="C23" s="7">
        <v>307267</v>
      </c>
      <c r="D23" s="8">
        <v>0.23</v>
      </c>
      <c r="E23" s="9">
        <v>314687</v>
      </c>
      <c r="F23" s="10"/>
      <c r="G23" s="10"/>
      <c r="H23" s="10"/>
    </row>
    <row r="24" spans="1:8" ht="14.25" customHeight="1" x14ac:dyDescent="0.25">
      <c r="A24" s="33"/>
      <c r="B24" s="7">
        <v>19</v>
      </c>
      <c r="C24" s="7">
        <v>626899</v>
      </c>
      <c r="D24" s="8">
        <v>0.32</v>
      </c>
      <c r="E24" s="9">
        <v>647963</v>
      </c>
      <c r="F24" s="10"/>
      <c r="G24" s="10"/>
      <c r="H24" s="10"/>
    </row>
    <row r="25" spans="1:8" ht="14.25" customHeight="1" x14ac:dyDescent="0.25">
      <c r="A25" s="31" t="s">
        <v>11</v>
      </c>
      <c r="B25" s="7">
        <v>20</v>
      </c>
      <c r="C25" s="7">
        <v>234037</v>
      </c>
      <c r="D25" s="8">
        <v>0.28000000000000003</v>
      </c>
      <c r="E25" s="9">
        <v>240918</v>
      </c>
      <c r="F25" s="10"/>
      <c r="G25" s="10"/>
      <c r="H25" s="10"/>
    </row>
    <row r="26" spans="1:8" ht="14.25" customHeight="1" x14ac:dyDescent="0.25">
      <c r="A26" s="37"/>
      <c r="B26" s="7">
        <v>21</v>
      </c>
      <c r="C26" s="7">
        <v>125186</v>
      </c>
      <c r="D26" s="8">
        <v>0.56000000000000005</v>
      </c>
      <c r="E26" s="9">
        <v>132547</v>
      </c>
      <c r="F26" s="10"/>
      <c r="G26" s="10"/>
      <c r="H26" s="10"/>
    </row>
    <row r="27" spans="1:8" ht="14.25" customHeight="1" x14ac:dyDescent="0.25">
      <c r="A27" s="37"/>
      <c r="B27" s="7">
        <v>22</v>
      </c>
      <c r="C27" s="7">
        <v>168010</v>
      </c>
      <c r="D27" s="8">
        <v>0.38</v>
      </c>
      <c r="E27" s="9">
        <v>174714</v>
      </c>
      <c r="F27" s="10"/>
      <c r="G27" s="10"/>
      <c r="H27" s="10"/>
    </row>
    <row r="28" spans="1:8" ht="14.25" customHeight="1" x14ac:dyDescent="0.25">
      <c r="A28" s="37"/>
      <c r="B28" s="7">
        <v>23</v>
      </c>
      <c r="C28" s="7">
        <v>475359</v>
      </c>
      <c r="D28" s="8">
        <v>0.24</v>
      </c>
      <c r="E28" s="9">
        <v>487338</v>
      </c>
      <c r="F28" s="10"/>
      <c r="G28" s="10"/>
      <c r="H28" s="10"/>
    </row>
    <row r="29" spans="1:8" ht="14.25" customHeight="1" x14ac:dyDescent="0.25">
      <c r="A29" s="37"/>
      <c r="B29" s="7">
        <v>24</v>
      </c>
      <c r="C29" s="7">
        <v>89311</v>
      </c>
      <c r="D29" s="8">
        <v>0.39</v>
      </c>
      <c r="E29" s="9">
        <v>92968</v>
      </c>
      <c r="F29" s="10"/>
      <c r="G29" s="10"/>
      <c r="H29" s="10"/>
    </row>
    <row r="30" spans="1:8" ht="14.25" customHeight="1" x14ac:dyDescent="0.25">
      <c r="A30" s="37"/>
      <c r="B30" s="7">
        <v>25</v>
      </c>
      <c r="C30" s="7">
        <v>201977</v>
      </c>
      <c r="D30" s="8">
        <v>0.37</v>
      </c>
      <c r="E30" s="9">
        <v>209824</v>
      </c>
      <c r="F30" s="10"/>
      <c r="G30" s="10"/>
      <c r="H30" s="10"/>
    </row>
    <row r="31" spans="1:8" ht="14.25" customHeight="1" x14ac:dyDescent="0.25">
      <c r="A31" s="24"/>
      <c r="B31" s="7">
        <v>26</v>
      </c>
      <c r="C31" s="7">
        <v>268821</v>
      </c>
      <c r="D31" s="8">
        <v>0.36</v>
      </c>
      <c r="E31" s="9">
        <v>278982</v>
      </c>
      <c r="F31" s="10"/>
      <c r="G31" s="10"/>
      <c r="H31" s="10"/>
    </row>
    <row r="32" spans="1:8" ht="14.25" customHeight="1" x14ac:dyDescent="0.25">
      <c r="A32" s="33" t="s">
        <v>12</v>
      </c>
      <c r="B32" s="7">
        <v>27</v>
      </c>
      <c r="C32" s="7">
        <v>140232</v>
      </c>
      <c r="D32" s="8">
        <v>0.27</v>
      </c>
      <c r="E32" s="9">
        <v>144208</v>
      </c>
      <c r="F32" s="10"/>
      <c r="G32" s="10"/>
      <c r="H32" s="10"/>
    </row>
    <row r="33" spans="1:8" ht="14.25" customHeight="1" x14ac:dyDescent="0.25">
      <c r="A33" s="33"/>
      <c r="B33" s="7">
        <v>28</v>
      </c>
      <c r="C33" s="7">
        <v>83035</v>
      </c>
      <c r="D33" s="8">
        <v>0.21</v>
      </c>
      <c r="E33" s="9">
        <v>84866</v>
      </c>
      <c r="F33" s="10"/>
      <c r="G33" s="10"/>
      <c r="H33" s="10"/>
    </row>
    <row r="34" spans="1:8" ht="14.25" customHeight="1" x14ac:dyDescent="0.25">
      <c r="A34" s="33"/>
      <c r="B34" s="7">
        <v>29</v>
      </c>
      <c r="C34" s="7">
        <v>160863</v>
      </c>
      <c r="D34" s="8">
        <v>0.46</v>
      </c>
      <c r="E34" s="9">
        <v>168633</v>
      </c>
      <c r="F34" s="10"/>
      <c r="G34" s="10"/>
      <c r="H34" s="10"/>
    </row>
    <row r="35" spans="1:8" ht="14.25" customHeight="1" x14ac:dyDescent="0.25">
      <c r="A35" s="31" t="s">
        <v>13</v>
      </c>
      <c r="B35" s="7">
        <v>30</v>
      </c>
      <c r="C35" s="7">
        <v>75312</v>
      </c>
      <c r="D35" s="8">
        <v>0.37</v>
      </c>
      <c r="E35" s="9">
        <v>78238</v>
      </c>
      <c r="F35" s="10"/>
      <c r="G35" s="10"/>
      <c r="H35" s="10"/>
    </row>
    <row r="36" spans="1:8" ht="14.25" customHeight="1" x14ac:dyDescent="0.25">
      <c r="A36" s="37"/>
      <c r="B36" s="7">
        <v>31</v>
      </c>
      <c r="C36" s="7">
        <v>109406</v>
      </c>
      <c r="D36" s="8">
        <v>0.36</v>
      </c>
      <c r="E36" s="9">
        <v>113542</v>
      </c>
      <c r="F36" s="10"/>
      <c r="G36" s="10"/>
      <c r="H36" s="10"/>
    </row>
    <row r="37" spans="1:8" ht="14.25" customHeight="1" x14ac:dyDescent="0.25">
      <c r="A37" s="37"/>
      <c r="B37" s="7">
        <v>32</v>
      </c>
      <c r="C37" s="7">
        <v>107504</v>
      </c>
      <c r="D37" s="8">
        <v>0.26</v>
      </c>
      <c r="E37" s="9">
        <v>110439</v>
      </c>
      <c r="F37" s="10"/>
      <c r="G37" s="10"/>
      <c r="H37" s="10"/>
    </row>
    <row r="38" spans="1:8" ht="14.25" customHeight="1" x14ac:dyDescent="0.25">
      <c r="A38" s="32"/>
      <c r="B38" s="7">
        <v>33</v>
      </c>
      <c r="C38" s="7">
        <v>148560</v>
      </c>
      <c r="D38" s="8">
        <v>0.33</v>
      </c>
      <c r="E38" s="9">
        <v>153708</v>
      </c>
      <c r="F38" s="10"/>
      <c r="G38" s="10"/>
      <c r="H38" s="10"/>
    </row>
    <row r="39" spans="1:8" ht="14.25" customHeight="1" x14ac:dyDescent="0.25">
      <c r="A39" s="31" t="s">
        <v>14</v>
      </c>
      <c r="B39" s="7">
        <v>34</v>
      </c>
      <c r="C39" s="7">
        <v>103417</v>
      </c>
      <c r="D39" s="8">
        <v>0.4</v>
      </c>
      <c r="E39" s="9">
        <v>107761</v>
      </c>
      <c r="F39" s="10"/>
      <c r="G39" s="10"/>
      <c r="H39" s="10"/>
    </row>
    <row r="40" spans="1:8" ht="14.25" customHeight="1" x14ac:dyDescent="0.25">
      <c r="A40" s="37"/>
      <c r="B40" s="7">
        <v>35</v>
      </c>
      <c r="C40" s="7">
        <v>212405</v>
      </c>
      <c r="D40" s="8">
        <v>0.23</v>
      </c>
      <c r="E40" s="9">
        <v>217535</v>
      </c>
      <c r="F40" s="10"/>
      <c r="G40" s="10"/>
      <c r="H40" s="10"/>
    </row>
    <row r="41" spans="1:8" ht="14.25" customHeight="1" x14ac:dyDescent="0.25">
      <c r="A41" s="37"/>
      <c r="B41" s="7">
        <v>36</v>
      </c>
      <c r="C41" s="7">
        <v>122578</v>
      </c>
      <c r="D41" s="8">
        <v>0.35</v>
      </c>
      <c r="E41" s="9">
        <v>127083</v>
      </c>
      <c r="F41" s="10"/>
      <c r="G41" s="10"/>
      <c r="H41" s="10"/>
    </row>
    <row r="42" spans="1:8" ht="14.25" customHeight="1" x14ac:dyDescent="0.25">
      <c r="A42" s="37"/>
      <c r="B42" s="7">
        <v>37</v>
      </c>
      <c r="C42" s="7">
        <v>210613</v>
      </c>
      <c r="D42" s="8">
        <v>0.23</v>
      </c>
      <c r="E42" s="9">
        <v>215699</v>
      </c>
      <c r="F42" s="10"/>
      <c r="G42" s="10"/>
      <c r="H42" s="10"/>
    </row>
    <row r="43" spans="1:8" ht="14.25" customHeight="1" x14ac:dyDescent="0.25">
      <c r="A43" s="37"/>
      <c r="B43" s="7">
        <v>38</v>
      </c>
      <c r="C43" s="7">
        <v>209420</v>
      </c>
      <c r="D43" s="8">
        <v>0.2</v>
      </c>
      <c r="E43" s="9">
        <v>213818</v>
      </c>
      <c r="F43" s="10"/>
      <c r="G43" s="10"/>
      <c r="H43" s="10"/>
    </row>
    <row r="44" spans="1:8" ht="14.25" customHeight="1" x14ac:dyDescent="0.25">
      <c r="A44" s="37"/>
      <c r="B44" s="7">
        <v>39</v>
      </c>
      <c r="C44" s="7">
        <v>92391</v>
      </c>
      <c r="D44" s="8">
        <v>0.32</v>
      </c>
      <c r="E44" s="9">
        <v>95495</v>
      </c>
      <c r="F44" s="10"/>
      <c r="G44" s="10"/>
      <c r="H44" s="10"/>
    </row>
    <row r="45" spans="1:8" ht="14.25" customHeight="1" x14ac:dyDescent="0.25">
      <c r="A45" s="37"/>
      <c r="B45" s="7">
        <v>40</v>
      </c>
      <c r="C45" s="7">
        <v>203100</v>
      </c>
      <c r="D45" s="8">
        <v>0.31</v>
      </c>
      <c r="E45" s="9">
        <v>209711</v>
      </c>
      <c r="F45" s="10"/>
      <c r="G45" s="10"/>
      <c r="H45" s="10"/>
    </row>
    <row r="46" spans="1:8" ht="14.25" customHeight="1" x14ac:dyDescent="0.25">
      <c r="A46" s="32"/>
      <c r="B46" s="7">
        <v>41</v>
      </c>
      <c r="C46" s="7">
        <v>271190</v>
      </c>
      <c r="D46" s="8">
        <v>0.28999999999999998</v>
      </c>
      <c r="E46" s="9">
        <v>279448</v>
      </c>
      <c r="F46" s="10"/>
      <c r="G46" s="10"/>
      <c r="H46" s="10"/>
    </row>
    <row r="47" spans="1:8" ht="14.25" customHeight="1" x14ac:dyDescent="0.25">
      <c r="A47" s="23" t="s">
        <v>15</v>
      </c>
      <c r="B47" s="7">
        <v>42</v>
      </c>
      <c r="C47" s="7">
        <v>164370</v>
      </c>
      <c r="D47" s="8">
        <v>0.37</v>
      </c>
      <c r="E47" s="9">
        <v>170756</v>
      </c>
      <c r="F47" s="10"/>
      <c r="G47" s="10"/>
      <c r="H47" s="10"/>
    </row>
    <row r="48" spans="1:8" ht="14.25" customHeight="1" x14ac:dyDescent="0.25">
      <c r="A48" s="31" t="s">
        <v>16</v>
      </c>
      <c r="B48" s="7">
        <v>43</v>
      </c>
      <c r="C48" s="7">
        <v>199124</v>
      </c>
      <c r="D48" s="8">
        <v>0.56999999999999995</v>
      </c>
      <c r="E48" s="9">
        <v>211042</v>
      </c>
      <c r="F48" s="10"/>
      <c r="G48" s="10"/>
      <c r="H48" s="10"/>
    </row>
    <row r="49" spans="1:8" ht="14.25" customHeight="1" x14ac:dyDescent="0.25">
      <c r="A49" s="37"/>
      <c r="B49" s="7">
        <v>44</v>
      </c>
      <c r="C49" s="7">
        <v>230121</v>
      </c>
      <c r="D49" s="8">
        <v>0.51</v>
      </c>
      <c r="E49" s="9">
        <v>242444</v>
      </c>
      <c r="F49" s="10"/>
      <c r="G49" s="10"/>
      <c r="H49" s="10"/>
    </row>
    <row r="50" spans="1:8" ht="14.25" customHeight="1" x14ac:dyDescent="0.25">
      <c r="A50" s="37"/>
      <c r="B50" s="7">
        <v>45</v>
      </c>
      <c r="C50" s="7">
        <v>260837</v>
      </c>
      <c r="D50" s="8">
        <v>0.45</v>
      </c>
      <c r="E50" s="9">
        <v>273162</v>
      </c>
      <c r="F50" s="10"/>
      <c r="G50" s="10"/>
      <c r="H50" s="10"/>
    </row>
    <row r="51" spans="1:8" ht="14.25" customHeight="1" x14ac:dyDescent="0.25">
      <c r="A51" s="37"/>
      <c r="B51" s="7">
        <v>46</v>
      </c>
      <c r="C51" s="7">
        <v>147972</v>
      </c>
      <c r="D51" s="8">
        <v>0.56000000000000005</v>
      </c>
      <c r="E51" s="9">
        <v>156673</v>
      </c>
      <c r="F51" s="10"/>
      <c r="G51" s="10"/>
      <c r="H51" s="10"/>
    </row>
    <row r="52" spans="1:8" ht="14.25" customHeight="1" x14ac:dyDescent="0.25">
      <c r="A52" s="37"/>
      <c r="B52" s="7">
        <v>47</v>
      </c>
      <c r="C52" s="7">
        <v>179013</v>
      </c>
      <c r="D52" s="8">
        <v>0.47</v>
      </c>
      <c r="E52" s="9">
        <v>187847</v>
      </c>
      <c r="F52" s="10"/>
      <c r="G52" s="10"/>
      <c r="H52" s="10"/>
    </row>
    <row r="53" spans="1:8" ht="14.25" customHeight="1" x14ac:dyDescent="0.25">
      <c r="A53" s="37"/>
      <c r="B53" s="7">
        <v>48</v>
      </c>
      <c r="C53" s="7">
        <v>222876</v>
      </c>
      <c r="D53" s="8">
        <v>0.35</v>
      </c>
      <c r="E53" s="9">
        <v>231067</v>
      </c>
      <c r="F53" s="10"/>
      <c r="G53" s="10"/>
      <c r="H53" s="10"/>
    </row>
    <row r="54" spans="1:8" ht="14.25" customHeight="1" x14ac:dyDescent="0.25">
      <c r="A54" s="37"/>
      <c r="B54" s="7">
        <v>49</v>
      </c>
      <c r="C54" s="7">
        <v>136982</v>
      </c>
      <c r="D54" s="8">
        <v>0.2</v>
      </c>
      <c r="E54" s="9">
        <v>139859</v>
      </c>
      <c r="F54" s="10"/>
      <c r="G54" s="10"/>
      <c r="H54" s="10"/>
    </row>
    <row r="55" spans="1:8" ht="14.25" customHeight="1" x14ac:dyDescent="0.25">
      <c r="A55" s="37"/>
      <c r="B55" s="7">
        <v>50</v>
      </c>
      <c r="C55" s="7">
        <v>162640</v>
      </c>
      <c r="D55" s="8">
        <v>0.18</v>
      </c>
      <c r="E55" s="9">
        <v>165714</v>
      </c>
      <c r="F55" s="10"/>
      <c r="G55" s="10"/>
      <c r="H55" s="10"/>
    </row>
    <row r="56" spans="1:8" ht="14.25" customHeight="1" x14ac:dyDescent="0.25">
      <c r="A56" s="37"/>
      <c r="B56" s="7">
        <v>51</v>
      </c>
      <c r="C56" s="7">
        <v>202067</v>
      </c>
      <c r="D56" s="8">
        <v>0.15</v>
      </c>
      <c r="E56" s="9">
        <v>205250</v>
      </c>
      <c r="F56" s="10"/>
      <c r="G56" s="10"/>
      <c r="H56" s="10"/>
    </row>
    <row r="57" spans="1:8" ht="14.25" customHeight="1" x14ac:dyDescent="0.25">
      <c r="A57" s="37"/>
      <c r="B57" s="7">
        <v>52</v>
      </c>
      <c r="C57" s="7">
        <v>287307</v>
      </c>
      <c r="D57" s="8">
        <v>0.11</v>
      </c>
      <c r="E57" s="9">
        <v>290625</v>
      </c>
      <c r="F57" s="10"/>
      <c r="G57" s="10"/>
      <c r="H57" s="10"/>
    </row>
    <row r="58" spans="1:8" ht="14.25" customHeight="1" x14ac:dyDescent="0.25">
      <c r="A58" s="37"/>
      <c r="B58" s="7">
        <v>53</v>
      </c>
      <c r="C58" s="7">
        <v>313443</v>
      </c>
      <c r="D58" s="8">
        <v>0.1</v>
      </c>
      <c r="E58" s="9">
        <v>316734</v>
      </c>
      <c r="F58" s="10"/>
      <c r="G58" s="10"/>
      <c r="H58" s="10"/>
    </row>
    <row r="59" spans="1:8" ht="14.25" customHeight="1" x14ac:dyDescent="0.25">
      <c r="A59" s="37"/>
      <c r="B59" s="7">
        <v>54</v>
      </c>
      <c r="C59" s="7">
        <v>344313</v>
      </c>
      <c r="D59" s="8">
        <v>0.09</v>
      </c>
      <c r="E59" s="9">
        <v>347567</v>
      </c>
      <c r="F59" s="10"/>
      <c r="G59" s="10"/>
      <c r="H59" s="10"/>
    </row>
    <row r="60" spans="1:8" ht="14.25" customHeight="1" x14ac:dyDescent="0.25">
      <c r="A60" s="37"/>
      <c r="B60" s="7">
        <v>55</v>
      </c>
      <c r="C60" s="7">
        <v>171011</v>
      </c>
      <c r="D60" s="8">
        <v>0.18</v>
      </c>
      <c r="E60" s="9">
        <v>174243</v>
      </c>
      <c r="F60" s="10"/>
      <c r="G60" s="10"/>
      <c r="H60" s="10"/>
    </row>
    <row r="61" spans="1:8" ht="14.25" customHeight="1" x14ac:dyDescent="0.25">
      <c r="A61" s="37"/>
      <c r="B61" s="7">
        <v>56</v>
      </c>
      <c r="C61" s="7">
        <v>318704</v>
      </c>
      <c r="D61" s="8">
        <v>0.16</v>
      </c>
      <c r="E61" s="9">
        <v>324058</v>
      </c>
      <c r="F61" s="10"/>
      <c r="G61" s="10"/>
      <c r="H61" s="10"/>
    </row>
    <row r="62" spans="1:8" ht="14.25" customHeight="1" x14ac:dyDescent="0.25">
      <c r="A62" s="37"/>
      <c r="B62" s="7">
        <v>57</v>
      </c>
      <c r="C62" s="7">
        <v>256135</v>
      </c>
      <c r="D62" s="8">
        <v>0.39</v>
      </c>
      <c r="E62" s="9">
        <v>266624</v>
      </c>
      <c r="F62" s="10"/>
      <c r="G62" s="10"/>
      <c r="H62" s="10"/>
    </row>
    <row r="63" spans="1:8" ht="14.25" customHeight="1" x14ac:dyDescent="0.25">
      <c r="A63" s="37"/>
      <c r="B63" s="7">
        <v>58</v>
      </c>
      <c r="C63" s="7">
        <v>812013</v>
      </c>
      <c r="D63" s="8">
        <v>0.18</v>
      </c>
      <c r="E63" s="9">
        <v>827360</v>
      </c>
      <c r="F63" s="10"/>
      <c r="G63" s="10"/>
      <c r="H63" s="10"/>
    </row>
    <row r="64" spans="1:8" ht="14.25" customHeight="1" x14ac:dyDescent="0.25">
      <c r="A64" s="37"/>
      <c r="B64" s="7">
        <v>59</v>
      </c>
      <c r="C64" s="7">
        <v>445396</v>
      </c>
      <c r="D64" s="8">
        <v>0.53</v>
      </c>
      <c r="E64" s="9">
        <v>470182</v>
      </c>
      <c r="F64" s="10"/>
      <c r="G64" s="10"/>
      <c r="H64" s="10"/>
    </row>
    <row r="65" spans="1:8" ht="14.25" customHeight="1" x14ac:dyDescent="0.25">
      <c r="A65" s="37"/>
      <c r="B65" s="7">
        <v>60</v>
      </c>
      <c r="C65" s="7">
        <v>392824</v>
      </c>
      <c r="D65" s="8">
        <v>0.2</v>
      </c>
      <c r="E65" s="9">
        <v>401073</v>
      </c>
      <c r="F65" s="10"/>
      <c r="G65" s="10"/>
      <c r="H65" s="10"/>
    </row>
    <row r="66" spans="1:8" ht="14.25" customHeight="1" x14ac:dyDescent="0.25">
      <c r="A66" s="37"/>
      <c r="B66" s="7">
        <v>61</v>
      </c>
      <c r="C66" s="7">
        <v>574147</v>
      </c>
      <c r="D66" s="8">
        <v>0.38</v>
      </c>
      <c r="E66" s="9">
        <v>597055</v>
      </c>
      <c r="F66" s="10"/>
      <c r="G66" s="10"/>
      <c r="H66" s="10"/>
    </row>
    <row r="67" spans="1:8" ht="14.25" customHeight="1" x14ac:dyDescent="0.25">
      <c r="A67" s="37"/>
      <c r="B67" s="7">
        <v>62</v>
      </c>
      <c r="C67" s="7">
        <v>637981</v>
      </c>
      <c r="D67" s="8">
        <v>0.18</v>
      </c>
      <c r="E67" s="9">
        <v>650039</v>
      </c>
      <c r="F67" s="10"/>
      <c r="G67" s="10"/>
      <c r="H67" s="10"/>
    </row>
    <row r="68" spans="1:8" ht="14.25" customHeight="1" x14ac:dyDescent="0.25">
      <c r="A68" s="37"/>
      <c r="B68" s="7">
        <v>63</v>
      </c>
      <c r="C68" s="7">
        <v>640306</v>
      </c>
      <c r="D68" s="8">
        <v>0.11</v>
      </c>
      <c r="E68" s="9">
        <v>647702</v>
      </c>
      <c r="F68" s="10"/>
      <c r="G68" s="10"/>
      <c r="H68" s="10"/>
    </row>
    <row r="69" spans="1:8" ht="14.25" customHeight="1" x14ac:dyDescent="0.25">
      <c r="A69" s="32"/>
      <c r="B69" s="7">
        <v>64</v>
      </c>
      <c r="C69" s="7">
        <v>428896</v>
      </c>
      <c r="D69" s="8">
        <v>0.53</v>
      </c>
      <c r="E69" s="9">
        <v>452764</v>
      </c>
      <c r="F69" s="10"/>
      <c r="G69" s="10"/>
      <c r="H69" s="10"/>
    </row>
    <row r="70" spans="1:8" ht="14.25" customHeight="1" x14ac:dyDescent="0.25">
      <c r="A70" s="33" t="s">
        <v>17</v>
      </c>
      <c r="B70" s="7">
        <v>65</v>
      </c>
      <c r="C70" s="7">
        <v>176437</v>
      </c>
      <c r="D70" s="8">
        <v>0.19</v>
      </c>
      <c r="E70" s="9">
        <v>179957</v>
      </c>
      <c r="F70" s="10"/>
      <c r="G70" s="10"/>
      <c r="H70" s="10"/>
    </row>
    <row r="71" spans="1:8" ht="14.25" customHeight="1" x14ac:dyDescent="0.25">
      <c r="A71" s="33"/>
      <c r="B71" s="7">
        <v>66</v>
      </c>
      <c r="C71" s="7">
        <v>307186</v>
      </c>
      <c r="D71" s="8">
        <v>0.16</v>
      </c>
      <c r="E71" s="9">
        <v>312347</v>
      </c>
      <c r="F71" s="10"/>
      <c r="G71" s="10"/>
      <c r="H71" s="10"/>
    </row>
    <row r="72" spans="1:8" ht="14.25" customHeight="1" x14ac:dyDescent="0.25">
      <c r="A72" s="33" t="s">
        <v>18</v>
      </c>
      <c r="B72" s="7">
        <v>67</v>
      </c>
      <c r="C72" s="7">
        <v>165709</v>
      </c>
      <c r="D72" s="8">
        <v>0.26</v>
      </c>
      <c r="E72" s="9">
        <v>170233</v>
      </c>
      <c r="F72" s="10"/>
      <c r="G72" s="10"/>
      <c r="H72" s="10"/>
    </row>
    <row r="73" spans="1:8" ht="14.25" customHeight="1" x14ac:dyDescent="0.25">
      <c r="A73" s="33"/>
      <c r="B73" s="7">
        <v>68</v>
      </c>
      <c r="C73" s="7">
        <v>339074</v>
      </c>
      <c r="D73" s="8">
        <v>0.34</v>
      </c>
      <c r="E73" s="9">
        <v>351179</v>
      </c>
      <c r="F73" s="10"/>
      <c r="G73" s="10"/>
      <c r="H73" s="10"/>
    </row>
    <row r="74" spans="1:8" ht="14.25" customHeight="1" x14ac:dyDescent="0.25">
      <c r="A74" s="33"/>
      <c r="B74" s="7">
        <v>69</v>
      </c>
      <c r="C74" s="7">
        <v>195740</v>
      </c>
      <c r="D74" s="8">
        <v>0.24</v>
      </c>
      <c r="E74" s="9">
        <v>200673</v>
      </c>
      <c r="F74" s="10"/>
      <c r="G74" s="10"/>
      <c r="H74" s="10"/>
    </row>
    <row r="75" spans="1:8" ht="14.25" customHeight="1" x14ac:dyDescent="0.25">
      <c r="A75" s="33"/>
      <c r="B75" s="7">
        <v>70</v>
      </c>
      <c r="C75" s="7">
        <v>262550</v>
      </c>
      <c r="D75" s="8">
        <v>0.46</v>
      </c>
      <c r="E75" s="9">
        <v>275231</v>
      </c>
      <c r="F75" s="10"/>
      <c r="G75" s="10"/>
      <c r="H75" s="10"/>
    </row>
    <row r="76" spans="1:8" ht="17.25" customHeight="1" x14ac:dyDescent="0.25">
      <c r="A76" s="33"/>
      <c r="B76" s="7">
        <v>71</v>
      </c>
      <c r="C76" s="7">
        <v>416620</v>
      </c>
      <c r="D76" s="8">
        <v>0.09</v>
      </c>
      <c r="E76" s="9">
        <v>420557</v>
      </c>
    </row>
    <row r="77" spans="1:8" ht="18" customHeight="1" x14ac:dyDescent="0.25">
      <c r="A77" s="33"/>
      <c r="B77" s="7">
        <v>72</v>
      </c>
      <c r="C77" s="7">
        <v>343828</v>
      </c>
      <c r="D77" s="8">
        <v>0.32</v>
      </c>
      <c r="E77" s="9">
        <v>355381</v>
      </c>
    </row>
    <row r="78" spans="1:8" ht="15.75" customHeight="1" x14ac:dyDescent="0.25">
      <c r="A78" s="33"/>
      <c r="B78" s="7">
        <v>73</v>
      </c>
      <c r="C78" s="7">
        <v>340252</v>
      </c>
      <c r="D78" s="8">
        <v>0.33</v>
      </c>
      <c r="E78" s="9">
        <v>352042</v>
      </c>
    </row>
    <row r="79" spans="1:8" ht="18" customHeight="1" x14ac:dyDescent="0.25">
      <c r="A79" s="31" t="s">
        <v>19</v>
      </c>
      <c r="B79" s="7">
        <v>74</v>
      </c>
      <c r="C79" s="7">
        <v>117215</v>
      </c>
      <c r="D79" s="8">
        <v>0.3</v>
      </c>
      <c r="E79" s="9">
        <v>120907</v>
      </c>
    </row>
    <row r="80" spans="1:8" ht="17.25" customHeight="1" x14ac:dyDescent="0.25">
      <c r="A80" s="37"/>
      <c r="B80" s="7">
        <v>75</v>
      </c>
      <c r="C80" s="7">
        <v>172953</v>
      </c>
      <c r="D80" s="8">
        <v>0.33</v>
      </c>
      <c r="E80" s="9">
        <v>178946</v>
      </c>
    </row>
    <row r="81" spans="1:5" ht="13.5" customHeight="1" x14ac:dyDescent="0.25">
      <c r="A81" s="32"/>
      <c r="B81" s="7">
        <v>76</v>
      </c>
      <c r="C81" s="7">
        <v>170112</v>
      </c>
      <c r="D81" s="8">
        <v>0.38</v>
      </c>
      <c r="E81" s="9">
        <v>176899</v>
      </c>
    </row>
    <row r="82" spans="1:5" x14ac:dyDescent="0.25">
      <c r="A82" s="31" t="s">
        <v>20</v>
      </c>
      <c r="B82" s="7">
        <v>77</v>
      </c>
      <c r="C82" s="7">
        <v>204581</v>
      </c>
      <c r="D82" s="8">
        <v>0.21</v>
      </c>
      <c r="E82" s="9">
        <v>209092</v>
      </c>
    </row>
    <row r="83" spans="1:5" x14ac:dyDescent="0.25">
      <c r="A83" s="32"/>
      <c r="B83" s="7">
        <v>78</v>
      </c>
      <c r="C83" s="7">
        <v>221364</v>
      </c>
      <c r="D83" s="8">
        <v>0.28000000000000003</v>
      </c>
      <c r="E83" s="9">
        <v>227872</v>
      </c>
    </row>
    <row r="84" spans="1:5" x14ac:dyDescent="0.25">
      <c r="A84" s="23" t="s">
        <v>21</v>
      </c>
      <c r="B84" s="7">
        <v>79</v>
      </c>
      <c r="C84" s="9">
        <v>153018</v>
      </c>
      <c r="D84" s="8">
        <v>0.33</v>
      </c>
      <c r="E84" s="9">
        <v>158320</v>
      </c>
    </row>
    <row r="85" spans="1:5" x14ac:dyDescent="0.25">
      <c r="A85" s="33" t="s">
        <v>22</v>
      </c>
      <c r="B85" s="7">
        <v>80</v>
      </c>
      <c r="C85" s="7">
        <v>228784</v>
      </c>
      <c r="D85" s="8">
        <v>0.18</v>
      </c>
      <c r="E85" s="9">
        <v>233108</v>
      </c>
    </row>
    <row r="86" spans="1:5" x14ac:dyDescent="0.25">
      <c r="A86" s="33"/>
      <c r="B86" s="7">
        <v>81</v>
      </c>
      <c r="C86" s="7">
        <v>127061</v>
      </c>
      <c r="D86" s="8">
        <v>0.33</v>
      </c>
      <c r="E86" s="9">
        <v>131464</v>
      </c>
    </row>
    <row r="87" spans="1:5" x14ac:dyDescent="0.25">
      <c r="C87" s="27"/>
    </row>
  </sheetData>
  <autoFilter ref="A5:H5"/>
  <mergeCells count="18">
    <mergeCell ref="A15:A16"/>
    <mergeCell ref="C1:E1"/>
    <mergeCell ref="C2:E2"/>
    <mergeCell ref="A4:E4"/>
    <mergeCell ref="A6:A9"/>
    <mergeCell ref="A11:A12"/>
    <mergeCell ref="A85:A86"/>
    <mergeCell ref="A17:A22"/>
    <mergeCell ref="A23:A24"/>
    <mergeCell ref="A25:A30"/>
    <mergeCell ref="A32:A34"/>
    <mergeCell ref="A35:A38"/>
    <mergeCell ref="A39:A46"/>
    <mergeCell ref="A48:A69"/>
    <mergeCell ref="A70:A71"/>
    <mergeCell ref="A72:A78"/>
    <mergeCell ref="A79:A81"/>
    <mergeCell ref="A82:A83"/>
  </mergeCells>
  <pageMargins left="0.59055118110236227" right="0" top="0" bottom="0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26 (Пр.20-23)</vt:lpstr>
      <vt:lpstr>Приложение 26 (Пр.2-24) </vt:lpstr>
      <vt:lpstr>Приложение 26 (Пр.3-24)</vt:lpstr>
      <vt:lpstr>'Приложение 26 (Пр.20-23)'!Заголовки_для_печати</vt:lpstr>
      <vt:lpstr>'Приложение 26 (Пр.2-24) '!Заголовки_для_печати</vt:lpstr>
      <vt:lpstr>'Приложение 26 (Пр.3-24)'!Заголовки_для_печати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Мустафина</dc:creator>
  <cp:lastModifiedBy>Гузель Самойлова</cp:lastModifiedBy>
  <cp:lastPrinted>2024-02-21T09:43:12Z</cp:lastPrinted>
  <dcterms:created xsi:type="dcterms:W3CDTF">2023-12-07T04:09:48Z</dcterms:created>
  <dcterms:modified xsi:type="dcterms:W3CDTF">2024-02-21T09:43:15Z</dcterms:modified>
</cp:coreProperties>
</file>