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2"/>
  </bookViews>
  <sheets>
    <sheet name="Приложение №5 (Пр.20-22)" sheetId="1" r:id="rId1"/>
    <sheet name="Приложение №5 (Пр.9-23)" sheetId="2" r:id="rId2"/>
    <sheet name="Приложение №5 (Пр.18-23) " sheetId="3" r:id="rId3"/>
  </sheets>
  <definedNames>
    <definedName name="_xlnm.Print_Titles" localSheetId="2">'Приложение №5 (Пр.18-23) '!$5:$7</definedName>
    <definedName name="_xlnm.Print_Titles" localSheetId="0">'Приложение №5 (Пр.20-22)'!$5:$7</definedName>
    <definedName name="_xlnm.Print_Titles" localSheetId="1">'Приложение №5 (Пр.9-23)'!$5:$7</definedName>
  </definedNames>
  <calcPr fullCalcOnLoad="1"/>
</workbook>
</file>

<file path=xl/sharedStrings.xml><?xml version="1.0" encoding="utf-8"?>
<sst xmlns="http://schemas.openxmlformats.org/spreadsheetml/2006/main" count="1184" uniqueCount="342">
  <si>
    <t>№ п/п</t>
  </si>
  <si>
    <t>Наименование медицинской организации</t>
  </si>
  <si>
    <t>Наименование структурного подразделения</t>
  </si>
  <si>
    <t>до 20 тыс.человек</t>
  </si>
  <si>
    <t>от 20 тыс. до 50 тыс.человек</t>
  </si>
  <si>
    <t>ЦРБ Аскаровская</t>
  </si>
  <si>
    <t>УБ Баимовская</t>
  </si>
  <si>
    <t>УБ Уральская</t>
  </si>
  <si>
    <t>ВА Амангильдинская</t>
  </si>
  <si>
    <t>ВА Краснобашкирская</t>
  </si>
  <si>
    <t>ВА Ташбулатовская</t>
  </si>
  <si>
    <t>ВА Таштимеровская</t>
  </si>
  <si>
    <t>ВА Янгельская</t>
  </si>
  <si>
    <t>ЦРБ Раевская</t>
  </si>
  <si>
    <t>ВА Аксеновская</t>
  </si>
  <si>
    <t>ВА Шафрановская</t>
  </si>
  <si>
    <t>ВА Слаковская</t>
  </si>
  <si>
    <t>ВА Раевская</t>
  </si>
  <si>
    <t>ВА Кызыльская</t>
  </si>
  <si>
    <t>ВА Никифаровская</t>
  </si>
  <si>
    <t>ЦРБ Архангельская</t>
  </si>
  <si>
    <t>ЦРБ Аскинская</t>
  </si>
  <si>
    <t>ВА Кашкинская</t>
  </si>
  <si>
    <t>ВА Урмиязовская</t>
  </si>
  <si>
    <t>ВА Старо-Казанчинская</t>
  </si>
  <si>
    <t>ЦРБ Толбазинская</t>
  </si>
  <si>
    <t>УБ Ишлинская</t>
  </si>
  <si>
    <t>ВА Бишкаинская</t>
  </si>
  <si>
    <t>ВА Мурадымовская</t>
  </si>
  <si>
    <t>ВА Меселинская</t>
  </si>
  <si>
    <t>ВА Тряпинская</t>
  </si>
  <si>
    <t>ВА Шланлинская</t>
  </si>
  <si>
    <t>ЦРБ Бакалинская</t>
  </si>
  <si>
    <t>ВА Старокуручевская</t>
  </si>
  <si>
    <t xml:space="preserve">ЦРБ Балтачевская </t>
  </si>
  <si>
    <t>СВА Нижнесикиязовская</t>
  </si>
  <si>
    <t>ВА Сейтяковская</t>
  </si>
  <si>
    <t>ВА Карышевская</t>
  </si>
  <si>
    <t>ВА Тошкуровская</t>
  </si>
  <si>
    <t>ЦРБ Белокатайская</t>
  </si>
  <si>
    <t xml:space="preserve">ВА Белянковская </t>
  </si>
  <si>
    <t>ВА Карлыхановская</t>
  </si>
  <si>
    <t xml:space="preserve">ВА Ургалинская </t>
  </si>
  <si>
    <t>ВА Емашинская</t>
  </si>
  <si>
    <t>ЦРБ Бижбулякская</t>
  </si>
  <si>
    <t xml:space="preserve">ВА Михайловская </t>
  </si>
  <si>
    <t>ВА Аитовская</t>
  </si>
  <si>
    <t>ЦРБ Языковская</t>
  </si>
  <si>
    <t xml:space="preserve">ВА Тановская  </t>
  </si>
  <si>
    <t xml:space="preserve">ВА Пришибская  </t>
  </si>
  <si>
    <t>ВА Кучербаевская</t>
  </si>
  <si>
    <t xml:space="preserve">ВА Первомайская  </t>
  </si>
  <si>
    <t xml:space="preserve">ЦРБ Буздякская  </t>
  </si>
  <si>
    <t xml:space="preserve">Тюрюшевская ВА  </t>
  </si>
  <si>
    <t xml:space="preserve">ЦРБ Бураевская  </t>
  </si>
  <si>
    <t xml:space="preserve">СВА Челкаковская  </t>
  </si>
  <si>
    <t xml:space="preserve">ЦРБ Бурзянская </t>
  </si>
  <si>
    <t>ВА Байназаровская</t>
  </si>
  <si>
    <t xml:space="preserve">ЦРБ Красноусольская  </t>
  </si>
  <si>
    <t xml:space="preserve">СВА Зилим-Карановская  </t>
  </si>
  <si>
    <t xml:space="preserve">СВА Саитбабинская  </t>
  </si>
  <si>
    <t xml:space="preserve">ВА Янгискаинская  </t>
  </si>
  <si>
    <t xml:space="preserve">СВА Дарьинская  </t>
  </si>
  <si>
    <t xml:space="preserve">СВА Табынская  </t>
  </si>
  <si>
    <t xml:space="preserve">ЦРБ Месягутовская  </t>
  </si>
  <si>
    <t xml:space="preserve">СУБ Дуванская  </t>
  </si>
  <si>
    <t xml:space="preserve">СВА Вознесенская </t>
  </si>
  <si>
    <t xml:space="preserve">СВА Метелинская </t>
  </si>
  <si>
    <t xml:space="preserve">СВА Ярославская </t>
  </si>
  <si>
    <t xml:space="preserve">ВА Тастубинская </t>
  </si>
  <si>
    <t xml:space="preserve">ВА Аязовская  </t>
  </si>
  <si>
    <t>ЦРБ Ермекеевская</t>
  </si>
  <si>
    <t>СВА Спартакская</t>
  </si>
  <si>
    <t xml:space="preserve">СВА Суккуловская  </t>
  </si>
  <si>
    <t xml:space="preserve">ВА Восьмомартовская  </t>
  </si>
  <si>
    <t xml:space="preserve">ВА Старо-Тураевская </t>
  </si>
  <si>
    <t xml:space="preserve">ВА Тарказинская  </t>
  </si>
  <si>
    <t>ЦРБ Исянгуловская</t>
  </si>
  <si>
    <t>СУБ Абзановская</t>
  </si>
  <si>
    <t xml:space="preserve">СУБ Идельбаковская  </t>
  </si>
  <si>
    <t xml:space="preserve">СВА Ишемгуловская </t>
  </si>
  <si>
    <t xml:space="preserve">СВА Кугарчинская </t>
  </si>
  <si>
    <t>СВА Сакмарская</t>
  </si>
  <si>
    <t xml:space="preserve">ЦРБ Зилаирская  </t>
  </si>
  <si>
    <t>СВА Сабыровская</t>
  </si>
  <si>
    <t>ВА Матраевская</t>
  </si>
  <si>
    <t>ВА Юлдыбаевская</t>
  </si>
  <si>
    <t xml:space="preserve">ВА Кананикольская  </t>
  </si>
  <si>
    <t xml:space="preserve">ЦРБ Иглинская  </t>
  </si>
  <si>
    <t xml:space="preserve">ВА Кудеевская </t>
  </si>
  <si>
    <t xml:space="preserve">ВА Охлебининская </t>
  </si>
  <si>
    <t>ВА Улу-Телякская</t>
  </si>
  <si>
    <t xml:space="preserve">ЦРБ Верхнеяркеевская  </t>
  </si>
  <si>
    <t>СВА Ишкаровская</t>
  </si>
  <si>
    <t xml:space="preserve">СВА В.Манчаровская </t>
  </si>
  <si>
    <t xml:space="preserve">СВА Андреевская  </t>
  </si>
  <si>
    <t>ВА Дюмеевская</t>
  </si>
  <si>
    <t xml:space="preserve">ЦРБ Калтасинская </t>
  </si>
  <si>
    <t xml:space="preserve">УБ Краснохолмская </t>
  </si>
  <si>
    <t>ВА Кутеремская</t>
  </si>
  <si>
    <t>ЦРБ Караидельская</t>
  </si>
  <si>
    <t xml:space="preserve">СВА Магинская </t>
  </si>
  <si>
    <t xml:space="preserve">СВА Байкибашевская  </t>
  </si>
  <si>
    <t>СВА Красно-Урюшевская</t>
  </si>
  <si>
    <t>СВА Караярская</t>
  </si>
  <si>
    <t>ВА Атняшская</t>
  </si>
  <si>
    <t xml:space="preserve">ЦРБ Кармаскалинская </t>
  </si>
  <si>
    <t xml:space="preserve">УБ Прибельская </t>
  </si>
  <si>
    <t xml:space="preserve">ВА Алайгировская  </t>
  </si>
  <si>
    <t xml:space="preserve">СВА Бузовьязовская  </t>
  </si>
  <si>
    <t xml:space="preserve">СУБ Савалеевская  </t>
  </si>
  <si>
    <t xml:space="preserve">СВА Кабаковская </t>
  </si>
  <si>
    <t xml:space="preserve">ЦРБ Кигинская </t>
  </si>
  <si>
    <t xml:space="preserve">СВА Нижнекигинская  </t>
  </si>
  <si>
    <t xml:space="preserve">ВА Леузинская  </t>
  </si>
  <si>
    <t xml:space="preserve">ЦРБ Мраковская  </t>
  </si>
  <si>
    <t xml:space="preserve">СУБ Юмагузинская </t>
  </si>
  <si>
    <t xml:space="preserve">СВА Исимовская  </t>
  </si>
  <si>
    <t xml:space="preserve">ВА Худайбердинская  </t>
  </si>
  <si>
    <t xml:space="preserve">СВА Подгорнская  </t>
  </si>
  <si>
    <t xml:space="preserve">СВА Максютовская </t>
  </si>
  <si>
    <t xml:space="preserve">ВА Тавакановская  </t>
  </si>
  <si>
    <t xml:space="preserve">ЦРБ Кушнаренковская  </t>
  </si>
  <si>
    <t xml:space="preserve">ВА Карача-Елгинская  </t>
  </si>
  <si>
    <t xml:space="preserve">ВА Старо-Тукмаклинская </t>
  </si>
  <si>
    <t xml:space="preserve">ВА Шариповская  </t>
  </si>
  <si>
    <t xml:space="preserve">ЦРБ Большеустьикинская </t>
  </si>
  <si>
    <t>СВА Алегазовская</t>
  </si>
  <si>
    <t xml:space="preserve">СВА Большеокинская </t>
  </si>
  <si>
    <t xml:space="preserve">СВА Дуван-Мечетлинская </t>
  </si>
  <si>
    <t xml:space="preserve">ЦРБ Мишкинская  </t>
  </si>
  <si>
    <t xml:space="preserve">ВА Чураевская  </t>
  </si>
  <si>
    <t xml:space="preserve">ВА Малонакаряковская  </t>
  </si>
  <si>
    <t xml:space="preserve">СВА Камеевская </t>
  </si>
  <si>
    <t xml:space="preserve">ЦРБ Миякинская  </t>
  </si>
  <si>
    <t xml:space="preserve">СВА Богдановская </t>
  </si>
  <si>
    <t xml:space="preserve">СВА Уршакбаш-Карамалинская </t>
  </si>
  <si>
    <t xml:space="preserve">ВА Зильдяровская  </t>
  </si>
  <si>
    <t xml:space="preserve">ВА Совхозная </t>
  </si>
  <si>
    <t xml:space="preserve">ЦРБ Нуримановская </t>
  </si>
  <si>
    <t xml:space="preserve">ВА Красноключевская  </t>
  </si>
  <si>
    <t xml:space="preserve">ВА Новокулевская  </t>
  </si>
  <si>
    <t xml:space="preserve">ВА Павловская </t>
  </si>
  <si>
    <t xml:space="preserve">ЦРБ Малоязовская </t>
  </si>
  <si>
    <t xml:space="preserve">СВА Мурсалимкинская  </t>
  </si>
  <si>
    <t xml:space="preserve">СВА Аркауловская  </t>
  </si>
  <si>
    <t xml:space="preserve">СВА Лаклинская  </t>
  </si>
  <si>
    <t xml:space="preserve">СВА Турналинская </t>
  </si>
  <si>
    <t xml:space="preserve">ЦРБ Стерлибашевская  </t>
  </si>
  <si>
    <t xml:space="preserve">ВА Тятер-Араслановская  </t>
  </si>
  <si>
    <t xml:space="preserve">ВА Куганакская </t>
  </si>
  <si>
    <t xml:space="preserve">ВА Наумовская </t>
  </si>
  <si>
    <t>ВА Тюрюшлинская</t>
  </si>
  <si>
    <t xml:space="preserve">ВА Рощинская  </t>
  </si>
  <si>
    <t xml:space="preserve">ВА Первомайская  </t>
  </si>
  <si>
    <t xml:space="preserve">ВА Талачевская  </t>
  </si>
  <si>
    <t xml:space="preserve">ВА Услинская  </t>
  </si>
  <si>
    <t xml:space="preserve">ЦРБ Верхне-Татышлинская  </t>
  </si>
  <si>
    <t xml:space="preserve">СВА Аксаитовская  </t>
  </si>
  <si>
    <t xml:space="preserve">СВА Нижнебалтачевская </t>
  </si>
  <si>
    <t xml:space="preserve">СВА Шулгановская  </t>
  </si>
  <si>
    <t xml:space="preserve">ВА Староакбулатовская  </t>
  </si>
  <si>
    <t xml:space="preserve">ВА Старокурдымская  </t>
  </si>
  <si>
    <t xml:space="preserve">СУБ Булгаковская </t>
  </si>
  <si>
    <t>СВА Алексеевская</t>
  </si>
  <si>
    <t xml:space="preserve">СВА Красноярская </t>
  </si>
  <si>
    <t xml:space="preserve">СВА Зубовская  </t>
  </si>
  <si>
    <t xml:space="preserve">СВА Миловская  </t>
  </si>
  <si>
    <t xml:space="preserve">СВА Михайловская  </t>
  </si>
  <si>
    <t xml:space="preserve">СВА Николаевская  </t>
  </si>
  <si>
    <t xml:space="preserve">СВА Подымаловская  </t>
  </si>
  <si>
    <t xml:space="preserve">УБ Дмитриевская </t>
  </si>
  <si>
    <t xml:space="preserve">ВА Чесноковская  </t>
  </si>
  <si>
    <t xml:space="preserve">ВА Нижегородская </t>
  </si>
  <si>
    <t xml:space="preserve">ВА Нурлинская  </t>
  </si>
  <si>
    <t xml:space="preserve">ВА Шамонинская  </t>
  </si>
  <si>
    <t xml:space="preserve">ЦРБ Федоровская  </t>
  </si>
  <si>
    <t xml:space="preserve">ВА Пугачевская  </t>
  </si>
  <si>
    <t xml:space="preserve">СВА Юрматинская  </t>
  </si>
  <si>
    <t xml:space="preserve">СВА Дедовская  </t>
  </si>
  <si>
    <t>ЦРБ Акъярская</t>
  </si>
  <si>
    <t xml:space="preserve">СВА Подольская  </t>
  </si>
  <si>
    <t xml:space="preserve">ВА Ивановская  </t>
  </si>
  <si>
    <t xml:space="preserve">ВА Бурибаевская </t>
  </si>
  <si>
    <t xml:space="preserve">ВА Хайбуллинская </t>
  </si>
  <si>
    <t>ЦРБ Чекмагушевская</t>
  </si>
  <si>
    <t>ЦРБ Чишминская</t>
  </si>
  <si>
    <t>СВА Алкинская</t>
  </si>
  <si>
    <t xml:space="preserve">СВА Дурасовская  </t>
  </si>
  <si>
    <t xml:space="preserve">ВА Старо-Мусинская  </t>
  </si>
  <si>
    <t>ВА Шингак-Кульская</t>
  </si>
  <si>
    <t xml:space="preserve">ЦРБ Шаранская  </t>
  </si>
  <si>
    <t xml:space="preserve">СВА Акмурунская </t>
  </si>
  <si>
    <t xml:space="preserve">СУБ Зилаирская </t>
  </si>
  <si>
    <t xml:space="preserve">СУБ Темясовская </t>
  </si>
  <si>
    <t>ВА Тубинская</t>
  </si>
  <si>
    <t xml:space="preserve">СВА Ирандыкская  </t>
  </si>
  <si>
    <t xml:space="preserve">ВА Старо-Сибайская  </t>
  </si>
  <si>
    <t xml:space="preserve">ВА Бекешевская  </t>
  </si>
  <si>
    <t xml:space="preserve">ВА 1-Иткуловская  </t>
  </si>
  <si>
    <t xml:space="preserve">Аксаковская ВА  </t>
  </si>
  <si>
    <t xml:space="preserve">Приютовская районная больница </t>
  </si>
  <si>
    <t xml:space="preserve">ВА Усень-Ивановская </t>
  </si>
  <si>
    <t xml:space="preserve">УБ Тирлянcкая  </t>
  </si>
  <si>
    <t xml:space="preserve">УБ Туканская </t>
  </si>
  <si>
    <t>УБ Верхнеавзянская</t>
  </si>
  <si>
    <t xml:space="preserve">УБ Инзерская  </t>
  </si>
  <si>
    <t>СВА Ассинская</t>
  </si>
  <si>
    <t xml:space="preserve">ВА Кагинская  </t>
  </si>
  <si>
    <t xml:space="preserve">ВА Ломовская  </t>
  </si>
  <si>
    <t xml:space="preserve">ВА Серменевская </t>
  </si>
  <si>
    <t xml:space="preserve">ВА Сосновская  </t>
  </si>
  <si>
    <t xml:space="preserve">ВА Узянская  </t>
  </si>
  <si>
    <t>СВА Зигазинская</t>
  </si>
  <si>
    <t xml:space="preserve">ВА Абзаковская  </t>
  </si>
  <si>
    <t>ЦРБ Бирская</t>
  </si>
  <si>
    <t xml:space="preserve">ВА Старобазановская  </t>
  </si>
  <si>
    <t xml:space="preserve">ВА Калинниковская  </t>
  </si>
  <si>
    <t xml:space="preserve">ВА Старопетровская  </t>
  </si>
  <si>
    <t xml:space="preserve">СВА Осиновская </t>
  </si>
  <si>
    <t xml:space="preserve">ЦРБ Благовещенская </t>
  </si>
  <si>
    <t xml:space="preserve">ВА Бедеево-Полянская  </t>
  </si>
  <si>
    <t xml:space="preserve">ВА Ильино-Полянская </t>
  </si>
  <si>
    <t xml:space="preserve">ЦРБ Давлекановская </t>
  </si>
  <si>
    <t xml:space="preserve">ЦРБ Дюртюлинская  </t>
  </si>
  <si>
    <t xml:space="preserve">СВА Исмаилская  </t>
  </si>
  <si>
    <t>ВА Староянтузская</t>
  </si>
  <si>
    <t xml:space="preserve">СВА Маядыкская </t>
  </si>
  <si>
    <t xml:space="preserve">ВА Старобаишская </t>
  </si>
  <si>
    <t xml:space="preserve">ВА Московская  </t>
  </si>
  <si>
    <t xml:space="preserve">ВА Макаровская </t>
  </si>
  <si>
    <t xml:space="preserve">ВА Ново-Аптиковская  </t>
  </si>
  <si>
    <t xml:space="preserve">ВА Иткуловская  </t>
  </si>
  <si>
    <t xml:space="preserve">ВА пос.Маячный  </t>
  </si>
  <si>
    <t xml:space="preserve">ВА Мурапталовская  </t>
  </si>
  <si>
    <t xml:space="preserve">СВА Якшимбетовская  </t>
  </si>
  <si>
    <t xml:space="preserve">ВА Свободинская  </t>
  </si>
  <si>
    <t>СВА Бахмутовская</t>
  </si>
  <si>
    <t xml:space="preserve">СВА Бугульчанская  </t>
  </si>
  <si>
    <t xml:space="preserve">ВА Воскресенская  </t>
  </si>
  <si>
    <t xml:space="preserve">ВА Зирганская  </t>
  </si>
  <si>
    <t xml:space="preserve">ВА Нугушская </t>
  </si>
  <si>
    <t xml:space="preserve">ВА Нордовская </t>
  </si>
  <si>
    <t xml:space="preserve">ЦРБ Краснокамский район </t>
  </si>
  <si>
    <t xml:space="preserve">ВА Нижнетроицкая  </t>
  </si>
  <si>
    <t xml:space="preserve">ВА Карамалы-Губеевская  </t>
  </si>
  <si>
    <t>ЦГБ Учалинская</t>
  </si>
  <si>
    <t xml:space="preserve">УБ Миндякская </t>
  </si>
  <si>
    <t xml:space="preserve">СУБ Учалинская        </t>
  </si>
  <si>
    <t xml:space="preserve">СУБ Уральская        </t>
  </si>
  <si>
    <t xml:space="preserve">УБ Ильчигуловская        </t>
  </si>
  <si>
    <t xml:space="preserve">СВА Сафаровская        </t>
  </si>
  <si>
    <t xml:space="preserve">ВА Уразовская        </t>
  </si>
  <si>
    <t xml:space="preserve">СВА Ахуновская        </t>
  </si>
  <si>
    <t xml:space="preserve">СВА Тунгатаровская        </t>
  </si>
  <si>
    <t xml:space="preserve">ЦРБ Янаульская        </t>
  </si>
  <si>
    <t xml:space="preserve">ВА Новоартаульская        </t>
  </si>
  <si>
    <t xml:space="preserve">ВА Прогресская        </t>
  </si>
  <si>
    <t xml:space="preserve">ВА Ямадинская        </t>
  </si>
  <si>
    <t xml:space="preserve">ЦГБ Баймакская </t>
  </si>
  <si>
    <t>\</t>
  </si>
  <si>
    <t xml:space="preserve">ВА Юмашевская </t>
  </si>
  <si>
    <t>СУБ Старокалмашевская</t>
  </si>
  <si>
    <t>ГБУЗ РБ Аскаровская ЦРБ</t>
  </si>
  <si>
    <t>Итого по юридическому лицу</t>
  </si>
  <si>
    <t>ГБУЗ РБ Раевская ЦРБ</t>
  </si>
  <si>
    <t xml:space="preserve">ВА Октябрьская </t>
  </si>
  <si>
    <t>ГБУЗ РБ Аскинская ЦРБ</t>
  </si>
  <si>
    <t>ГБУЗ РБ Толбазинская ЦРБ</t>
  </si>
  <si>
    <t>ГБУЗ РБ Бакалинская ЦРБ</t>
  </si>
  <si>
    <t>ГБУЗ РБ Балтачевская ЦРБ</t>
  </si>
  <si>
    <t>ГБУЗ РБ Белокатайская ЦРБ</t>
  </si>
  <si>
    <t>ГБУЗ РБ Бижбулякская ЦРБ</t>
  </si>
  <si>
    <t>ГБУЗ РБ Языковская ЦРБ</t>
  </si>
  <si>
    <t>ГБУЗ РБ Буздякская ЦРБ</t>
  </si>
  <si>
    <t>ГБУЗ РБ Бураевская ЦРБ</t>
  </si>
  <si>
    <t>ГБУЗ РБ Бурзянская ЦРБ</t>
  </si>
  <si>
    <t>ГБУЗ РБ Красноусольская ЦРБ</t>
  </si>
  <si>
    <t>ГБУЗ РБ Месягутовская ЦРБ</t>
  </si>
  <si>
    <t>ГБУЗ РБ Ермекеевская ЦРБ</t>
  </si>
  <si>
    <t>ГБУЗ РБ Исянгуловская ЦРБ</t>
  </si>
  <si>
    <t>ГБУЗ РБ Зилаирская ЦРБ</t>
  </si>
  <si>
    <t>ГБУЗ РБ Иглинская ЦРБ</t>
  </si>
  <si>
    <t>ГБУЗ РБ Верхнеяркеевская ЦРБ</t>
  </si>
  <si>
    <t>ГБУЗ РБ Калтасинская ЦРБ</t>
  </si>
  <si>
    <t>ГБУЗ РБ Караидельская ЦРБ</t>
  </si>
  <si>
    <t>ГБУЗ РБ Кармаскалинская ЦРБ</t>
  </si>
  <si>
    <t>ГБУЗ РБ Кигинская ЦРБ</t>
  </si>
  <si>
    <t>ГБУЗ РБ Мраковская ЦРБ</t>
  </si>
  <si>
    <t>ГБУЗ РБ Кушнаренковская ЦРБ</t>
  </si>
  <si>
    <t>ГБУЗ РБ Большеустьикинская ЦРБ</t>
  </si>
  <si>
    <t>ГБУЗ РБ Мишкинская ЦРБ</t>
  </si>
  <si>
    <t>ГБУЗ РБ Миякинская ЦРБ</t>
  </si>
  <si>
    <t>ГБУЗ РБ Нуримановская ЦРБ</t>
  </si>
  <si>
    <t>ГБУЗ РБ Малоязовская ЦРБ</t>
  </si>
  <si>
    <t>ГБУЗ РБ Стерлибашевская ЦРБ</t>
  </si>
  <si>
    <t>ГБУЗ РБ Верхне-Татышлинская ЦРБ</t>
  </si>
  <si>
    <t>ГБУЗ РБ Федоровская ЦРБ</t>
  </si>
  <si>
    <t>ГБУЗ РБ Акъярская ЦРБ</t>
  </si>
  <si>
    <t>ГБУЗ РБ Чекмагушевская ЦРБ</t>
  </si>
  <si>
    <t>ГБУЗ РБ Чишминская ЦРБ</t>
  </si>
  <si>
    <t>ГБУЗ РБ Шаранская ЦРБ</t>
  </si>
  <si>
    <t>ГБУЗ РБ Баймакская ЦГБ</t>
  </si>
  <si>
    <t>ГБУЗ РБ Белебеевская ЦРБ</t>
  </si>
  <si>
    <t>ГБУЗ РБ Белорецкая ЦРКБ</t>
  </si>
  <si>
    <t>ГБУЗ РБ Бирская ЦРБ</t>
  </si>
  <si>
    <t>ГБУЗ РБ Благовещенская ЦРБ</t>
  </si>
  <si>
    <t>ГБУЗ РБ Давлекановская ЦРБ</t>
  </si>
  <si>
    <t>ГБУЗ РБ Дюртюлинская ЦРБ</t>
  </si>
  <si>
    <t>ГБУЗ РБ Ишимбайская ЦРБ</t>
  </si>
  <si>
    <t>ГБУЗ РБ ГБ г.Кумертау</t>
  </si>
  <si>
    <t>ГБУЗ РБ Мелеузовская ЦРБ</t>
  </si>
  <si>
    <t>ГБУЗ РБ Краснокамская ЦРБ</t>
  </si>
  <si>
    <t>ГБУЗ РБ ГБ №2 г.Стерлитамак</t>
  </si>
  <si>
    <t>ГБУЗ РБ Туймазинская ЦРБ</t>
  </si>
  <si>
    <t>ГБУЗ РБ ГКБ №21 г.Уфа</t>
  </si>
  <si>
    <t>ГБУЗ РБ Учалинская ЦГБ</t>
  </si>
  <si>
    <t>ГБУЗ РБ Янаульская ЦРБ</t>
  </si>
  <si>
    <t>Коэффициент дифференциации (КД от)</t>
  </si>
  <si>
    <t>ФГБУЗ МСЧ №142 ФМБА России</t>
  </si>
  <si>
    <t>Ермолаевская больница</t>
  </si>
  <si>
    <t>ГБУЗ РБ Нефтекамская ГБ</t>
  </si>
  <si>
    <t xml:space="preserve">Отделения ГБ г.Нефтекамск в г.Агидель  </t>
  </si>
  <si>
    <t xml:space="preserve">Рай.б-ца №2 Серафимовская    </t>
  </si>
  <si>
    <t xml:space="preserve">Рай.б-ца №1 Кандринская </t>
  </si>
  <si>
    <t xml:space="preserve">3 тер.отд. и поликл.отд. ЦРБ в с.Ангасяк </t>
  </si>
  <si>
    <t xml:space="preserve">ВА Ишеевская </t>
  </si>
  <si>
    <t xml:space="preserve">ВА Петровская  </t>
  </si>
  <si>
    <t xml:space="preserve">ВА Кулгунинская  </t>
  </si>
  <si>
    <t xml:space="preserve"> Коэффициенты дифференциации на прикрепившихся к медицинской организации лиц с учетом наличия подразделений, расположенных в сельской местности, отдаленных территориях, поселках городского типа и малых городах с численностью населения до 50 тысяч человек и расходов на их содержание и оплату труда персонала на 01.01.2023</t>
  </si>
  <si>
    <t xml:space="preserve">Численность обслуживаемого населения с учетом подразделений, расположенных в сельской местности, отдаленных территориях, поселках городского типа и малых городах с численностью населения до 50 тысяч человек </t>
  </si>
  <si>
    <t>Приложение № 5 к Соглашению</t>
  </si>
  <si>
    <t>Рай.б-ца №3 Субханкуловская</t>
  </si>
  <si>
    <t>(в редакции протокола № 20-22 от 27.12.2022)</t>
  </si>
  <si>
    <t xml:space="preserve"> Коэффициенты дифференциации на прикрепившихся к медицинской организации лиц с учетом наличия подразделений, расположенных в сельской местности, отдаленных территориях, поселках городского типа и малых городах с численностью населения до 50 тысяч человек и расходов на их содержание и оплату труда персонала на 01.06.2023</t>
  </si>
  <si>
    <t>ГБУЗ РБ ГКБ №1 г.Стерлитамак</t>
  </si>
  <si>
    <t>(в редакции протокола № 9-23 от 23.05.2023)</t>
  </si>
  <si>
    <t>ГБУЗ РБ Архангельская ЦРБ</t>
  </si>
  <si>
    <t>ГБУЗ РБ ГБ г. Нефтекамск</t>
  </si>
  <si>
    <t>(в редакции протокола № 18-23 от 27.11.2023)</t>
  </si>
  <si>
    <t>ГБУЗ РБ ГБ №9 г.Уфа</t>
  </si>
  <si>
    <t xml:space="preserve"> Коэффициенты дифференциации на прикрепившихся к медицинской организации лиц с учетом наличия подразделений, расположенных в сельской местности, отдаленных территориях, поселках городского типа и малых городах с численностью населения до 50 тысяч человек и расходов на их содержание и оплату труда персонала на 01.10.2023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</si>
</sst>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0000"/>
    <numFmt numFmtId="166" formatCode="0.000000"/>
    <numFmt numFmtId="167" formatCode="0.00000"/>
    <numFmt numFmtId="168" formatCode="0.000"/>
    <numFmt numFmtId="169" formatCode="0.0"/>
    <numFmt numFmtId="170" formatCode="0.00000000"/>
    <numFmt numFmtId="171" formatCode="#,##0.0"/>
    <numFmt numFmtId="172" formatCode="#,##0.000"/>
    <numFmt numFmtId="173" formatCode="#,##0.0000"/>
    <numFmt numFmtId="174" formatCode="#,##0.00000"/>
  </numFmts>
  <fonts count="54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Fill="1" applyAlignment="1">
      <alignment wrapText="1"/>
    </xf>
    <xf numFmtId="0" fontId="45" fillId="0" borderId="10" xfId="0" applyFont="1" applyFill="1" applyBorder="1" applyAlignment="1">
      <alignment wrapText="1"/>
    </xf>
    <xf numFmtId="3" fontId="45" fillId="0" borderId="10" xfId="0" applyNumberFormat="1" applyFont="1" applyFill="1" applyBorder="1" applyAlignment="1">
      <alignment horizontal="center" wrapText="1"/>
    </xf>
    <xf numFmtId="164" fontId="45" fillId="0" borderId="10" xfId="0" applyNumberFormat="1" applyFont="1" applyFill="1" applyBorder="1" applyAlignment="1">
      <alignment horizontal="center" wrapText="1"/>
    </xf>
    <xf numFmtId="0" fontId="46" fillId="0" borderId="11" xfId="0" applyFont="1" applyFill="1" applyBorder="1" applyAlignment="1">
      <alignment vertical="center" wrapText="1"/>
    </xf>
    <xf numFmtId="3" fontId="46" fillId="0" borderId="10" xfId="0" applyNumberFormat="1" applyFont="1" applyFill="1" applyBorder="1" applyAlignment="1">
      <alignment horizontal="center" wrapText="1"/>
    </xf>
    <xf numFmtId="164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wrapText="1"/>
    </xf>
    <xf numFmtId="3" fontId="47" fillId="0" borderId="10" xfId="0" applyNumberFormat="1" applyFont="1" applyFill="1" applyBorder="1" applyAlignment="1">
      <alignment horizontal="center" wrapText="1"/>
    </xf>
    <xf numFmtId="3" fontId="48" fillId="0" borderId="10" xfId="0" applyNumberFormat="1" applyFont="1" applyFill="1" applyBorder="1" applyAlignment="1">
      <alignment horizontal="center" wrapText="1"/>
    </xf>
    <xf numFmtId="0" fontId="46" fillId="0" borderId="12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3" fontId="45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wrapText="1"/>
    </xf>
    <xf numFmtId="164" fontId="52" fillId="0" borderId="10" xfId="0" applyNumberFormat="1" applyFont="1" applyFill="1" applyBorder="1" applyAlignment="1">
      <alignment horizontal="center" wrapText="1"/>
    </xf>
    <xf numFmtId="0" fontId="53" fillId="0" borderId="11" xfId="0" applyFont="1" applyFill="1" applyBorder="1" applyAlignment="1">
      <alignment vertical="center" wrapText="1"/>
    </xf>
    <xf numFmtId="3" fontId="53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5" fillId="0" borderId="10" xfId="53" applyFont="1" applyFill="1" applyBorder="1" applyAlignment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 wrapText="1"/>
    </xf>
    <xf numFmtId="3" fontId="45" fillId="0" borderId="10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right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53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5"/>
  <sheetViews>
    <sheetView zoomScaleSheetLayoutView="100" workbookViewId="0" topLeftCell="A274">
      <selection activeCell="H7" sqref="H7"/>
    </sheetView>
  </sheetViews>
  <sheetFormatPr defaultColWidth="9.140625" defaultRowHeight="15"/>
  <cols>
    <col min="1" max="1" width="5.57421875" style="1" customWidth="1"/>
    <col min="2" max="2" width="19.57421875" style="1" customWidth="1"/>
    <col min="3" max="3" width="28.8515625" style="1" customWidth="1"/>
    <col min="4" max="4" width="25.421875" style="1" customWidth="1"/>
    <col min="5" max="5" width="21.7109375" style="1" customWidth="1"/>
    <col min="6" max="6" width="13.28125" style="1" customWidth="1"/>
    <col min="7" max="7" width="29.00390625" style="1" customWidth="1"/>
    <col min="8" max="16384" width="9.140625" style="1" customWidth="1"/>
  </cols>
  <sheetData>
    <row r="1" spans="4:7" ht="22.5" customHeight="1">
      <c r="D1" s="36" t="s">
        <v>331</v>
      </c>
      <c r="E1" s="36"/>
      <c r="F1" s="36"/>
      <c r="G1" s="19"/>
    </row>
    <row r="2" spans="4:7" ht="17.25" customHeight="1">
      <c r="D2" s="36" t="s">
        <v>333</v>
      </c>
      <c r="E2" s="36"/>
      <c r="F2" s="36"/>
      <c r="G2" s="19"/>
    </row>
    <row r="3" spans="1:6" ht="45.75" customHeight="1">
      <c r="A3" s="38" t="s">
        <v>329</v>
      </c>
      <c r="B3" s="38"/>
      <c r="C3" s="38"/>
      <c r="D3" s="38"/>
      <c r="E3" s="38"/>
      <c r="F3" s="38"/>
    </row>
    <row r="4" spans="1:5" ht="11.25" customHeight="1">
      <c r="A4" s="31"/>
      <c r="B4" s="31"/>
      <c r="C4" s="31"/>
      <c r="D4" s="31"/>
      <c r="E4" s="31"/>
    </row>
    <row r="5" spans="1:6" ht="62.25" customHeight="1">
      <c r="A5" s="27" t="s">
        <v>0</v>
      </c>
      <c r="B5" s="27" t="s">
        <v>1</v>
      </c>
      <c r="C5" s="27" t="s">
        <v>2</v>
      </c>
      <c r="D5" s="32" t="s">
        <v>330</v>
      </c>
      <c r="E5" s="32"/>
      <c r="F5" s="27" t="s">
        <v>318</v>
      </c>
    </row>
    <row r="6" spans="1:6" ht="25.5">
      <c r="A6" s="27"/>
      <c r="B6" s="27"/>
      <c r="C6" s="27"/>
      <c r="D6" s="18" t="s">
        <v>3</v>
      </c>
      <c r="E6" s="18" t="s">
        <v>4</v>
      </c>
      <c r="F6" s="27"/>
    </row>
    <row r="7" spans="1:6" s="13" customFormat="1" ht="11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15" customHeight="1">
      <c r="A8" s="27">
        <v>1</v>
      </c>
      <c r="B8" s="28" t="s">
        <v>263</v>
      </c>
      <c r="C8" s="2" t="s">
        <v>5</v>
      </c>
      <c r="D8" s="3">
        <v>16711</v>
      </c>
      <c r="E8" s="3"/>
      <c r="F8" s="4">
        <v>1.113</v>
      </c>
    </row>
    <row r="9" spans="1:6" ht="12.75">
      <c r="A9" s="27"/>
      <c r="B9" s="29"/>
      <c r="C9" s="2" t="s">
        <v>6</v>
      </c>
      <c r="D9" s="3">
        <v>3009</v>
      </c>
      <c r="E9" s="3"/>
      <c r="F9" s="4">
        <v>1.113</v>
      </c>
    </row>
    <row r="10" spans="1:6" ht="12.75">
      <c r="A10" s="27"/>
      <c r="B10" s="29"/>
      <c r="C10" s="2" t="s">
        <v>7</v>
      </c>
      <c r="D10" s="3">
        <v>4911</v>
      </c>
      <c r="E10" s="3"/>
      <c r="F10" s="4">
        <v>1.113</v>
      </c>
    </row>
    <row r="11" spans="1:6" ht="12.75">
      <c r="A11" s="27"/>
      <c r="B11" s="29"/>
      <c r="C11" s="2" t="s">
        <v>8</v>
      </c>
      <c r="D11" s="3">
        <v>2372</v>
      </c>
      <c r="E11" s="3"/>
      <c r="F11" s="4">
        <v>1.113</v>
      </c>
    </row>
    <row r="12" spans="1:6" ht="12.75">
      <c r="A12" s="27"/>
      <c r="B12" s="29"/>
      <c r="C12" s="2" t="s">
        <v>9</v>
      </c>
      <c r="D12" s="3">
        <v>2964</v>
      </c>
      <c r="E12" s="3"/>
      <c r="F12" s="4">
        <v>1.113</v>
      </c>
    </row>
    <row r="13" spans="1:6" ht="12.75">
      <c r="A13" s="27"/>
      <c r="B13" s="29"/>
      <c r="C13" s="2" t="s">
        <v>10</v>
      </c>
      <c r="D13" s="3">
        <v>3166</v>
      </c>
      <c r="E13" s="3"/>
      <c r="F13" s="4">
        <v>1.113</v>
      </c>
    </row>
    <row r="14" spans="1:6" ht="12.75">
      <c r="A14" s="27"/>
      <c r="B14" s="29"/>
      <c r="C14" s="2" t="s">
        <v>11</v>
      </c>
      <c r="D14" s="3">
        <v>3972</v>
      </c>
      <c r="E14" s="3"/>
      <c r="F14" s="4">
        <v>1.113</v>
      </c>
    </row>
    <row r="15" spans="1:6" ht="12.75">
      <c r="A15" s="27"/>
      <c r="B15" s="29"/>
      <c r="C15" s="2" t="s">
        <v>12</v>
      </c>
      <c r="D15" s="3">
        <v>3940</v>
      </c>
      <c r="E15" s="3"/>
      <c r="F15" s="4">
        <v>1.113</v>
      </c>
    </row>
    <row r="16" spans="1:6" ht="15" customHeight="1">
      <c r="A16" s="27"/>
      <c r="B16" s="30"/>
      <c r="C16" s="5" t="s">
        <v>264</v>
      </c>
      <c r="D16" s="6">
        <f>SUM(D8:D15)</f>
        <v>41045</v>
      </c>
      <c r="E16" s="6"/>
      <c r="F16" s="7">
        <v>1.113</v>
      </c>
    </row>
    <row r="17" spans="1:6" ht="15" customHeight="1">
      <c r="A17" s="33">
        <v>2</v>
      </c>
      <c r="B17" s="33" t="s">
        <v>265</v>
      </c>
      <c r="C17" s="2" t="s">
        <v>13</v>
      </c>
      <c r="D17" s="3"/>
      <c r="E17" s="3">
        <v>27543</v>
      </c>
      <c r="F17" s="4">
        <v>1.104</v>
      </c>
    </row>
    <row r="18" spans="1:6" ht="12.75">
      <c r="A18" s="35"/>
      <c r="B18" s="35"/>
      <c r="C18" s="2" t="s">
        <v>14</v>
      </c>
      <c r="D18" s="3">
        <v>1892</v>
      </c>
      <c r="E18" s="3"/>
      <c r="F18" s="4">
        <v>1.113</v>
      </c>
    </row>
    <row r="19" spans="1:6" ht="12.75">
      <c r="A19" s="35"/>
      <c r="B19" s="35"/>
      <c r="C19" s="2" t="s">
        <v>15</v>
      </c>
      <c r="D19" s="3">
        <v>2021</v>
      </c>
      <c r="E19" s="3"/>
      <c r="F19" s="4">
        <v>1.113</v>
      </c>
    </row>
    <row r="20" spans="1:6" ht="12.75">
      <c r="A20" s="35"/>
      <c r="B20" s="35"/>
      <c r="C20" s="2" t="s">
        <v>16</v>
      </c>
      <c r="D20" s="3">
        <v>1168</v>
      </c>
      <c r="E20" s="3"/>
      <c r="F20" s="4">
        <v>1.113</v>
      </c>
    </row>
    <row r="21" spans="1:6" ht="12.75">
      <c r="A21" s="35"/>
      <c r="B21" s="35"/>
      <c r="C21" s="2" t="s">
        <v>17</v>
      </c>
      <c r="D21" s="3">
        <v>2193</v>
      </c>
      <c r="E21" s="3"/>
      <c r="F21" s="4">
        <v>1.113</v>
      </c>
    </row>
    <row r="22" spans="1:6" ht="12.75">
      <c r="A22" s="35"/>
      <c r="B22" s="35"/>
      <c r="C22" s="2" t="s">
        <v>18</v>
      </c>
      <c r="D22" s="3">
        <v>1347</v>
      </c>
      <c r="E22" s="3"/>
      <c r="F22" s="4">
        <v>1.113</v>
      </c>
    </row>
    <row r="23" spans="1:6" ht="12.75">
      <c r="A23" s="35"/>
      <c r="B23" s="35"/>
      <c r="C23" s="2" t="s">
        <v>19</v>
      </c>
      <c r="D23" s="3">
        <v>1450</v>
      </c>
      <c r="E23" s="3"/>
      <c r="F23" s="4">
        <v>1.113</v>
      </c>
    </row>
    <row r="24" spans="1:6" ht="12.75">
      <c r="A24" s="34"/>
      <c r="B24" s="34"/>
      <c r="C24" s="5" t="s">
        <v>264</v>
      </c>
      <c r="D24" s="6">
        <f>SUM(D17:D23)</f>
        <v>10071</v>
      </c>
      <c r="E24" s="6">
        <f>SUM(E17:E23)</f>
        <v>27543</v>
      </c>
      <c r="F24" s="7">
        <v>1.1064</v>
      </c>
    </row>
    <row r="25" spans="1:6" ht="12.75">
      <c r="A25" s="27">
        <v>3</v>
      </c>
      <c r="B25" s="33" t="s">
        <v>20</v>
      </c>
      <c r="C25" s="2" t="s">
        <v>20</v>
      </c>
      <c r="D25" s="3">
        <v>17156</v>
      </c>
      <c r="E25" s="3"/>
      <c r="F25" s="4">
        <v>1.113</v>
      </c>
    </row>
    <row r="26" spans="1:6" ht="12.75">
      <c r="A26" s="27"/>
      <c r="B26" s="34"/>
      <c r="C26" s="5" t="s">
        <v>264</v>
      </c>
      <c r="D26" s="6">
        <v>17156</v>
      </c>
      <c r="E26" s="6"/>
      <c r="F26" s="7">
        <v>1.113</v>
      </c>
    </row>
    <row r="27" spans="1:6" ht="12.75">
      <c r="A27" s="27">
        <v>4</v>
      </c>
      <c r="B27" s="33" t="s">
        <v>267</v>
      </c>
      <c r="C27" s="2" t="s">
        <v>21</v>
      </c>
      <c r="D27" s="3">
        <v>10384</v>
      </c>
      <c r="E27" s="3"/>
      <c r="F27" s="4">
        <v>1.113</v>
      </c>
    </row>
    <row r="28" spans="1:6" ht="12.75">
      <c r="A28" s="27"/>
      <c r="B28" s="35"/>
      <c r="C28" s="2" t="s">
        <v>22</v>
      </c>
      <c r="D28" s="3">
        <v>2096</v>
      </c>
      <c r="E28" s="3"/>
      <c r="F28" s="4">
        <v>1.113</v>
      </c>
    </row>
    <row r="29" spans="1:6" ht="12.75">
      <c r="A29" s="27"/>
      <c r="B29" s="35"/>
      <c r="C29" s="2" t="s">
        <v>23</v>
      </c>
      <c r="D29" s="3">
        <v>2778</v>
      </c>
      <c r="E29" s="3"/>
      <c r="F29" s="4">
        <v>1.113</v>
      </c>
    </row>
    <row r="30" spans="1:6" ht="12.75">
      <c r="A30" s="27"/>
      <c r="B30" s="35"/>
      <c r="C30" s="2" t="s">
        <v>24</v>
      </c>
      <c r="D30" s="3">
        <v>3847</v>
      </c>
      <c r="E30" s="3"/>
      <c r="F30" s="4">
        <v>1.113</v>
      </c>
    </row>
    <row r="31" spans="1:6" ht="12.75">
      <c r="A31" s="27"/>
      <c r="B31" s="34"/>
      <c r="C31" s="5" t="s">
        <v>264</v>
      </c>
      <c r="D31" s="6">
        <f>SUM(D27:D30)</f>
        <v>19105</v>
      </c>
      <c r="E31" s="6"/>
      <c r="F31" s="7">
        <v>1.113</v>
      </c>
    </row>
    <row r="32" spans="1:6" ht="12.75">
      <c r="A32" s="27">
        <v>5</v>
      </c>
      <c r="B32" s="33" t="s">
        <v>268</v>
      </c>
      <c r="C32" s="2" t="s">
        <v>25</v>
      </c>
      <c r="D32" s="3">
        <v>18922</v>
      </c>
      <c r="E32" s="3"/>
      <c r="F32" s="4">
        <v>1.113</v>
      </c>
    </row>
    <row r="33" spans="1:6" ht="12.75">
      <c r="A33" s="27"/>
      <c r="B33" s="35"/>
      <c r="C33" s="2" t="s">
        <v>26</v>
      </c>
      <c r="D33" s="3">
        <v>3828</v>
      </c>
      <c r="E33" s="3"/>
      <c r="F33" s="4">
        <v>1.113</v>
      </c>
    </row>
    <row r="34" spans="1:6" ht="12.75">
      <c r="A34" s="27"/>
      <c r="B34" s="35"/>
      <c r="C34" s="2" t="s">
        <v>27</v>
      </c>
      <c r="D34" s="3">
        <v>1997</v>
      </c>
      <c r="E34" s="3"/>
      <c r="F34" s="4">
        <v>1.113</v>
      </c>
    </row>
    <row r="35" spans="1:6" ht="12.75">
      <c r="A35" s="27"/>
      <c r="B35" s="35"/>
      <c r="C35" s="2" t="s">
        <v>28</v>
      </c>
      <c r="D35" s="3">
        <v>1416</v>
      </c>
      <c r="E35" s="3"/>
      <c r="F35" s="4">
        <v>1.113</v>
      </c>
    </row>
    <row r="36" spans="1:6" ht="12.75">
      <c r="A36" s="27"/>
      <c r="B36" s="35"/>
      <c r="C36" s="2" t="s">
        <v>29</v>
      </c>
      <c r="D36" s="3">
        <v>1261</v>
      </c>
      <c r="E36" s="3"/>
      <c r="F36" s="4">
        <v>1.113</v>
      </c>
    </row>
    <row r="37" spans="1:6" ht="12.75">
      <c r="A37" s="27"/>
      <c r="B37" s="35"/>
      <c r="C37" s="2" t="s">
        <v>30</v>
      </c>
      <c r="D37" s="3">
        <v>1500</v>
      </c>
      <c r="E37" s="3"/>
      <c r="F37" s="4">
        <v>1.113</v>
      </c>
    </row>
    <row r="38" spans="1:6" ht="12.75">
      <c r="A38" s="27"/>
      <c r="B38" s="35"/>
      <c r="C38" s="2" t="s">
        <v>31</v>
      </c>
      <c r="D38" s="3">
        <v>1961</v>
      </c>
      <c r="E38" s="3"/>
      <c r="F38" s="4">
        <v>1.113</v>
      </c>
    </row>
    <row r="39" spans="1:6" ht="12.75">
      <c r="A39" s="27"/>
      <c r="B39" s="34"/>
      <c r="C39" s="5" t="s">
        <v>264</v>
      </c>
      <c r="D39" s="6">
        <f>SUM(D32:D38)</f>
        <v>30885</v>
      </c>
      <c r="E39" s="6"/>
      <c r="F39" s="7">
        <v>1.113</v>
      </c>
    </row>
    <row r="40" spans="1:6" ht="15" customHeight="1">
      <c r="A40" s="33">
        <v>6</v>
      </c>
      <c r="B40" s="33" t="s">
        <v>269</v>
      </c>
      <c r="C40" s="2" t="s">
        <v>32</v>
      </c>
      <c r="D40" s="3"/>
      <c r="E40" s="3">
        <v>23950</v>
      </c>
      <c r="F40" s="4">
        <v>1.104</v>
      </c>
    </row>
    <row r="41" spans="1:6" ht="12.75">
      <c r="A41" s="35"/>
      <c r="B41" s="35"/>
      <c r="C41" s="2" t="s">
        <v>33</v>
      </c>
      <c r="D41" s="3">
        <v>1421</v>
      </c>
      <c r="E41" s="3"/>
      <c r="F41" s="4">
        <v>1.113</v>
      </c>
    </row>
    <row r="42" spans="1:6" ht="12.75">
      <c r="A42" s="34"/>
      <c r="B42" s="34"/>
      <c r="C42" s="5" t="s">
        <v>264</v>
      </c>
      <c r="D42" s="6">
        <f>SUM(D40:D41)</f>
        <v>1421</v>
      </c>
      <c r="E42" s="6">
        <f>SUM(E40:E41)</f>
        <v>23950</v>
      </c>
      <c r="F42" s="7">
        <v>1.1045</v>
      </c>
    </row>
    <row r="43" spans="1:6" ht="12.75">
      <c r="A43" s="27">
        <v>7</v>
      </c>
      <c r="B43" s="33" t="s">
        <v>270</v>
      </c>
      <c r="C43" s="2" t="s">
        <v>34</v>
      </c>
      <c r="D43" s="3">
        <v>13026</v>
      </c>
      <c r="E43" s="3"/>
      <c r="F43" s="4">
        <v>1.113</v>
      </c>
    </row>
    <row r="44" spans="1:6" ht="12.75">
      <c r="A44" s="27"/>
      <c r="B44" s="35"/>
      <c r="C44" s="2" t="s">
        <v>35</v>
      </c>
      <c r="D44" s="3">
        <v>1563</v>
      </c>
      <c r="E44" s="3"/>
      <c r="F44" s="4">
        <v>1.113</v>
      </c>
    </row>
    <row r="45" spans="1:6" ht="12.75">
      <c r="A45" s="27"/>
      <c r="B45" s="35"/>
      <c r="C45" s="2" t="s">
        <v>36</v>
      </c>
      <c r="D45" s="3">
        <v>1661</v>
      </c>
      <c r="E45" s="3"/>
      <c r="F45" s="4">
        <v>1.113</v>
      </c>
    </row>
    <row r="46" spans="1:6" ht="12.75">
      <c r="A46" s="27"/>
      <c r="B46" s="35"/>
      <c r="C46" s="2" t="s">
        <v>37</v>
      </c>
      <c r="D46" s="3">
        <v>1264</v>
      </c>
      <c r="E46" s="3"/>
      <c r="F46" s="4">
        <v>1.113</v>
      </c>
    </row>
    <row r="47" spans="1:6" ht="12.75">
      <c r="A47" s="27"/>
      <c r="B47" s="35"/>
      <c r="C47" s="2" t="s">
        <v>38</v>
      </c>
      <c r="D47" s="3">
        <v>1937</v>
      </c>
      <c r="E47" s="3"/>
      <c r="F47" s="4">
        <v>1.113</v>
      </c>
    </row>
    <row r="48" spans="1:6" ht="12.75">
      <c r="A48" s="27"/>
      <c r="B48" s="34"/>
      <c r="C48" s="5" t="s">
        <v>264</v>
      </c>
      <c r="D48" s="6">
        <f>SUM(D43:D47)</f>
        <v>19451</v>
      </c>
      <c r="E48" s="6"/>
      <c r="F48" s="7">
        <v>1.113</v>
      </c>
    </row>
    <row r="49" spans="1:6" ht="21" customHeight="1">
      <c r="A49" s="27">
        <v>8</v>
      </c>
      <c r="B49" s="33" t="s">
        <v>271</v>
      </c>
      <c r="C49" s="2" t="s">
        <v>39</v>
      </c>
      <c r="D49" s="3">
        <v>12956</v>
      </c>
      <c r="E49" s="3"/>
      <c r="F49" s="4">
        <v>1.113</v>
      </c>
    </row>
    <row r="50" spans="1:6" ht="12.75">
      <c r="A50" s="27"/>
      <c r="B50" s="35"/>
      <c r="C50" s="2" t="s">
        <v>40</v>
      </c>
      <c r="D50" s="3">
        <v>1624</v>
      </c>
      <c r="E50" s="3"/>
      <c r="F50" s="4">
        <v>1.113</v>
      </c>
    </row>
    <row r="51" spans="1:6" ht="12.75">
      <c r="A51" s="27"/>
      <c r="B51" s="35"/>
      <c r="C51" s="2" t="s">
        <v>41</v>
      </c>
      <c r="D51" s="3">
        <v>1522</v>
      </c>
      <c r="E51" s="3"/>
      <c r="F51" s="4">
        <v>1.113</v>
      </c>
    </row>
    <row r="52" spans="1:6" ht="12.75">
      <c r="A52" s="27"/>
      <c r="B52" s="35"/>
      <c r="C52" s="2" t="s">
        <v>42</v>
      </c>
      <c r="D52" s="3">
        <v>2108</v>
      </c>
      <c r="E52" s="3"/>
      <c r="F52" s="4">
        <v>1.113</v>
      </c>
    </row>
    <row r="53" spans="1:6" ht="12.75">
      <c r="A53" s="27"/>
      <c r="B53" s="35"/>
      <c r="C53" s="2" t="s">
        <v>43</v>
      </c>
      <c r="D53" s="3">
        <v>1016</v>
      </c>
      <c r="E53" s="3"/>
      <c r="F53" s="4">
        <v>1.113</v>
      </c>
    </row>
    <row r="54" spans="1:6" ht="12.75">
      <c r="A54" s="27"/>
      <c r="B54" s="34"/>
      <c r="C54" s="5" t="s">
        <v>264</v>
      </c>
      <c r="D54" s="6">
        <f>SUM(D49:D53)</f>
        <v>19226</v>
      </c>
      <c r="E54" s="6"/>
      <c r="F54" s="7">
        <v>1.113</v>
      </c>
    </row>
    <row r="55" spans="1:6" ht="12.75">
      <c r="A55" s="27">
        <v>9</v>
      </c>
      <c r="B55" s="33" t="s">
        <v>272</v>
      </c>
      <c r="C55" s="2" t="s">
        <v>44</v>
      </c>
      <c r="D55" s="3">
        <v>13506</v>
      </c>
      <c r="E55" s="3"/>
      <c r="F55" s="4">
        <v>1.113</v>
      </c>
    </row>
    <row r="56" spans="1:6" ht="12.75">
      <c r="A56" s="27"/>
      <c r="B56" s="35"/>
      <c r="C56" s="2" t="s">
        <v>45</v>
      </c>
      <c r="D56" s="3">
        <v>3381</v>
      </c>
      <c r="E56" s="3"/>
      <c r="F56" s="4">
        <v>1.113</v>
      </c>
    </row>
    <row r="57" spans="1:6" ht="12.75">
      <c r="A57" s="27"/>
      <c r="B57" s="35"/>
      <c r="C57" s="2" t="s">
        <v>46</v>
      </c>
      <c r="D57" s="3">
        <v>3033</v>
      </c>
      <c r="E57" s="3"/>
      <c r="F57" s="4">
        <v>1.113</v>
      </c>
    </row>
    <row r="58" spans="1:6" ht="12.75">
      <c r="A58" s="27"/>
      <c r="B58" s="34"/>
      <c r="C58" s="5" t="s">
        <v>264</v>
      </c>
      <c r="D58" s="6">
        <f>SUM(D55:D57)</f>
        <v>19920</v>
      </c>
      <c r="E58" s="6"/>
      <c r="F58" s="7">
        <v>1.113</v>
      </c>
    </row>
    <row r="59" spans="1:6" ht="12.75">
      <c r="A59" s="27">
        <v>10</v>
      </c>
      <c r="B59" s="33" t="s">
        <v>273</v>
      </c>
      <c r="C59" s="2" t="s">
        <v>47</v>
      </c>
      <c r="D59" s="3">
        <v>12925</v>
      </c>
      <c r="E59" s="3"/>
      <c r="F59" s="4">
        <v>1.113</v>
      </c>
    </row>
    <row r="60" spans="1:6" ht="12.75">
      <c r="A60" s="27"/>
      <c r="B60" s="35"/>
      <c r="C60" s="2" t="s">
        <v>48</v>
      </c>
      <c r="D60" s="3">
        <v>1493</v>
      </c>
      <c r="E60" s="3"/>
      <c r="F60" s="4">
        <v>1.113</v>
      </c>
    </row>
    <row r="61" spans="1:6" ht="12.75">
      <c r="A61" s="27"/>
      <c r="B61" s="35"/>
      <c r="C61" s="2" t="s">
        <v>49</v>
      </c>
      <c r="D61" s="3">
        <v>2101</v>
      </c>
      <c r="E61" s="3"/>
      <c r="F61" s="4">
        <v>1.113</v>
      </c>
    </row>
    <row r="62" spans="1:6" ht="12.75">
      <c r="A62" s="27"/>
      <c r="B62" s="35"/>
      <c r="C62" s="2" t="s">
        <v>50</v>
      </c>
      <c r="D62" s="3">
        <v>1957</v>
      </c>
      <c r="E62" s="3"/>
      <c r="F62" s="4">
        <v>1.113</v>
      </c>
    </row>
    <row r="63" spans="1:6" ht="12.75">
      <c r="A63" s="27"/>
      <c r="B63" s="35"/>
      <c r="C63" s="2" t="s">
        <v>51</v>
      </c>
      <c r="D63" s="3">
        <v>3030</v>
      </c>
      <c r="E63" s="3"/>
      <c r="F63" s="4">
        <v>1.113</v>
      </c>
    </row>
    <row r="64" spans="1:6" ht="12.75">
      <c r="A64" s="27"/>
      <c r="B64" s="34"/>
      <c r="C64" s="5" t="s">
        <v>264</v>
      </c>
      <c r="D64" s="6">
        <f>SUM(D59:D63)</f>
        <v>21506</v>
      </c>
      <c r="E64" s="6"/>
      <c r="F64" s="7">
        <v>1.113</v>
      </c>
    </row>
    <row r="65" spans="1:6" ht="15" customHeight="1">
      <c r="A65" s="33">
        <v>11</v>
      </c>
      <c r="B65" s="33" t="s">
        <v>274</v>
      </c>
      <c r="C65" s="2" t="s">
        <v>52</v>
      </c>
      <c r="D65" s="3"/>
      <c r="E65" s="3">
        <v>23808</v>
      </c>
      <c r="F65" s="4">
        <v>1.104</v>
      </c>
    </row>
    <row r="66" spans="1:6" ht="12.75">
      <c r="A66" s="35"/>
      <c r="B66" s="35"/>
      <c r="C66" s="2" t="s">
        <v>53</v>
      </c>
      <c r="D66" s="3">
        <v>2101</v>
      </c>
      <c r="E66" s="3"/>
      <c r="F66" s="4">
        <v>1.113</v>
      </c>
    </row>
    <row r="67" spans="1:6" ht="12.75">
      <c r="A67" s="34"/>
      <c r="B67" s="34"/>
      <c r="C67" s="5" t="s">
        <v>264</v>
      </c>
      <c r="D67" s="6">
        <f>SUM(D66)</f>
        <v>2101</v>
      </c>
      <c r="E67" s="6">
        <f>SUM(E65:E66)</f>
        <v>23808</v>
      </c>
      <c r="F67" s="7">
        <v>1.1047</v>
      </c>
    </row>
    <row r="68" spans="1:6" ht="12.75">
      <c r="A68" s="27">
        <v>12</v>
      </c>
      <c r="B68" s="33" t="s">
        <v>275</v>
      </c>
      <c r="C68" s="2" t="s">
        <v>54</v>
      </c>
      <c r="D68" s="3">
        <v>17711</v>
      </c>
      <c r="E68" s="3"/>
      <c r="F68" s="4">
        <v>1.113</v>
      </c>
    </row>
    <row r="69" spans="1:6" ht="12.75">
      <c r="A69" s="27"/>
      <c r="B69" s="35"/>
      <c r="C69" s="2" t="s">
        <v>55</v>
      </c>
      <c r="D69" s="3">
        <v>2456</v>
      </c>
      <c r="E69" s="3"/>
      <c r="F69" s="4">
        <v>1.113</v>
      </c>
    </row>
    <row r="70" spans="1:6" ht="12.75">
      <c r="A70" s="27"/>
      <c r="B70" s="34"/>
      <c r="C70" s="5" t="s">
        <v>264</v>
      </c>
      <c r="D70" s="6">
        <f>SUM(D68:D69)</f>
        <v>20167</v>
      </c>
      <c r="E70" s="6"/>
      <c r="F70" s="7">
        <v>1.113</v>
      </c>
    </row>
    <row r="71" spans="1:6" ht="12.75">
      <c r="A71" s="27">
        <v>13</v>
      </c>
      <c r="B71" s="33" t="s">
        <v>276</v>
      </c>
      <c r="C71" s="8" t="s">
        <v>56</v>
      </c>
      <c r="D71" s="3">
        <v>11343</v>
      </c>
      <c r="E71" s="3"/>
      <c r="F71" s="4">
        <v>1.113</v>
      </c>
    </row>
    <row r="72" spans="1:6" ht="12.75">
      <c r="A72" s="27"/>
      <c r="B72" s="35"/>
      <c r="C72" s="8" t="s">
        <v>57</v>
      </c>
      <c r="D72" s="3">
        <v>5860</v>
      </c>
      <c r="E72" s="3"/>
      <c r="F72" s="4">
        <v>1.113</v>
      </c>
    </row>
    <row r="73" spans="1:6" ht="12.75">
      <c r="A73" s="27"/>
      <c r="B73" s="34"/>
      <c r="C73" s="5" t="s">
        <v>264</v>
      </c>
      <c r="D73" s="6">
        <f>SUM(D71:D72)</f>
        <v>17203</v>
      </c>
      <c r="E73" s="6"/>
      <c r="F73" s="7">
        <v>1.113</v>
      </c>
    </row>
    <row r="74" spans="1:6" ht="12.75">
      <c r="A74" s="27">
        <v>14</v>
      </c>
      <c r="B74" s="33" t="s">
        <v>277</v>
      </c>
      <c r="C74" s="2" t="s">
        <v>58</v>
      </c>
      <c r="D74" s="3">
        <v>14109</v>
      </c>
      <c r="E74" s="3"/>
      <c r="F74" s="4">
        <v>1.113</v>
      </c>
    </row>
    <row r="75" spans="1:6" ht="12.75">
      <c r="A75" s="27"/>
      <c r="B75" s="35"/>
      <c r="C75" s="2" t="s">
        <v>59</v>
      </c>
      <c r="D75" s="3">
        <v>4071</v>
      </c>
      <c r="E75" s="3"/>
      <c r="F75" s="4">
        <v>1.113</v>
      </c>
    </row>
    <row r="76" spans="1:6" ht="12.75">
      <c r="A76" s="27"/>
      <c r="B76" s="35"/>
      <c r="C76" s="2" t="s">
        <v>60</v>
      </c>
      <c r="D76" s="3">
        <v>3483</v>
      </c>
      <c r="E76" s="3"/>
      <c r="F76" s="4">
        <v>1.113</v>
      </c>
    </row>
    <row r="77" spans="1:6" ht="12.75">
      <c r="A77" s="27"/>
      <c r="B77" s="35"/>
      <c r="C77" s="2" t="s">
        <v>61</v>
      </c>
      <c r="D77" s="3">
        <v>3206</v>
      </c>
      <c r="E77" s="3"/>
      <c r="F77" s="4">
        <v>1.113</v>
      </c>
    </row>
    <row r="78" spans="1:6" ht="12.75">
      <c r="A78" s="27"/>
      <c r="B78" s="35"/>
      <c r="C78" s="2" t="s">
        <v>62</v>
      </c>
      <c r="D78" s="3">
        <v>2550</v>
      </c>
      <c r="E78" s="3"/>
      <c r="F78" s="4">
        <v>1.113</v>
      </c>
    </row>
    <row r="79" spans="1:6" ht="12.75">
      <c r="A79" s="27"/>
      <c r="B79" s="35"/>
      <c r="C79" s="2" t="s">
        <v>63</v>
      </c>
      <c r="D79" s="3">
        <v>3597</v>
      </c>
      <c r="E79" s="3"/>
      <c r="F79" s="4">
        <v>1.113</v>
      </c>
    </row>
    <row r="80" spans="1:6" ht="12.75">
      <c r="A80" s="27"/>
      <c r="B80" s="34"/>
      <c r="C80" s="5" t="s">
        <v>264</v>
      </c>
      <c r="D80" s="6">
        <f>SUM(D74:D79)</f>
        <v>31016</v>
      </c>
      <c r="E80" s="6"/>
      <c r="F80" s="7">
        <v>1.113</v>
      </c>
    </row>
    <row r="81" spans="1:6" ht="16.5" customHeight="1">
      <c r="A81" s="27">
        <v>15</v>
      </c>
      <c r="B81" s="33" t="s">
        <v>278</v>
      </c>
      <c r="C81" s="8" t="s">
        <v>64</v>
      </c>
      <c r="D81" s="9">
        <v>17252</v>
      </c>
      <c r="E81" s="3"/>
      <c r="F81" s="4">
        <v>1.113</v>
      </c>
    </row>
    <row r="82" spans="1:6" ht="12.75">
      <c r="A82" s="27"/>
      <c r="B82" s="35"/>
      <c r="C82" s="8" t="s">
        <v>65</v>
      </c>
      <c r="D82" s="9">
        <v>5335</v>
      </c>
      <c r="E82" s="3"/>
      <c r="F82" s="4">
        <v>1.113</v>
      </c>
    </row>
    <row r="83" spans="1:6" ht="12.75">
      <c r="A83" s="27"/>
      <c r="B83" s="35"/>
      <c r="C83" s="8" t="s">
        <v>66</v>
      </c>
      <c r="D83" s="9">
        <v>972</v>
      </c>
      <c r="E83" s="3"/>
      <c r="F83" s="4">
        <v>1.113</v>
      </c>
    </row>
    <row r="84" spans="1:6" ht="12.75">
      <c r="A84" s="27"/>
      <c r="B84" s="35"/>
      <c r="C84" s="8" t="s">
        <v>67</v>
      </c>
      <c r="D84" s="9">
        <v>971</v>
      </c>
      <c r="E84" s="3"/>
      <c r="F84" s="4">
        <v>1.113</v>
      </c>
    </row>
    <row r="85" spans="1:6" ht="12.75">
      <c r="A85" s="27"/>
      <c r="B85" s="35"/>
      <c r="C85" s="8" t="s">
        <v>69</v>
      </c>
      <c r="D85" s="9">
        <v>942</v>
      </c>
      <c r="E85" s="3"/>
      <c r="F85" s="4">
        <v>1.113</v>
      </c>
    </row>
    <row r="86" spans="1:6" ht="12.75">
      <c r="A86" s="27"/>
      <c r="B86" s="35"/>
      <c r="C86" s="8" t="s">
        <v>68</v>
      </c>
      <c r="D86" s="9">
        <v>2900</v>
      </c>
      <c r="E86" s="3"/>
      <c r="F86" s="4">
        <v>1.113</v>
      </c>
    </row>
    <row r="87" spans="1:6" ht="12.75">
      <c r="A87" s="27"/>
      <c r="B87" s="35"/>
      <c r="C87" s="8" t="s">
        <v>70</v>
      </c>
      <c r="D87" s="9">
        <v>421</v>
      </c>
      <c r="E87" s="3"/>
      <c r="F87" s="4">
        <v>1.113</v>
      </c>
    </row>
    <row r="88" spans="1:6" ht="12.75">
      <c r="A88" s="27"/>
      <c r="B88" s="34"/>
      <c r="C88" s="5" t="s">
        <v>264</v>
      </c>
      <c r="D88" s="10">
        <f>SUM(D81:D87)</f>
        <v>28793</v>
      </c>
      <c r="E88" s="10"/>
      <c r="F88" s="7">
        <v>1.113</v>
      </c>
    </row>
    <row r="89" spans="1:6" ht="12.75">
      <c r="A89" s="27">
        <v>16</v>
      </c>
      <c r="B89" s="33" t="s">
        <v>279</v>
      </c>
      <c r="C89" s="8" t="s">
        <v>71</v>
      </c>
      <c r="D89" s="3">
        <v>7696</v>
      </c>
      <c r="E89" s="3"/>
      <c r="F89" s="4">
        <v>1.113</v>
      </c>
    </row>
    <row r="90" spans="1:6" ht="12.75">
      <c r="A90" s="27"/>
      <c r="B90" s="35"/>
      <c r="C90" s="8" t="s">
        <v>72</v>
      </c>
      <c r="D90" s="3">
        <v>962</v>
      </c>
      <c r="E90" s="3"/>
      <c r="F90" s="4">
        <v>1.113</v>
      </c>
    </row>
    <row r="91" spans="1:6" ht="12.75">
      <c r="A91" s="27"/>
      <c r="B91" s="35"/>
      <c r="C91" s="8" t="s">
        <v>73</v>
      </c>
      <c r="D91" s="3">
        <v>866</v>
      </c>
      <c r="E91" s="3"/>
      <c r="F91" s="4">
        <v>1.113</v>
      </c>
    </row>
    <row r="92" spans="1:6" ht="12.75">
      <c r="A92" s="27"/>
      <c r="B92" s="35"/>
      <c r="C92" s="8" t="s">
        <v>74</v>
      </c>
      <c r="D92" s="3">
        <v>884</v>
      </c>
      <c r="E92" s="3"/>
      <c r="F92" s="4">
        <v>1.113</v>
      </c>
    </row>
    <row r="93" spans="1:6" ht="12.75">
      <c r="A93" s="27"/>
      <c r="B93" s="35"/>
      <c r="C93" s="8" t="s">
        <v>75</v>
      </c>
      <c r="D93" s="3">
        <v>986</v>
      </c>
      <c r="E93" s="3"/>
      <c r="F93" s="4">
        <v>1.113</v>
      </c>
    </row>
    <row r="94" spans="1:6" ht="12.75">
      <c r="A94" s="27"/>
      <c r="B94" s="35"/>
      <c r="C94" s="8" t="s">
        <v>76</v>
      </c>
      <c r="D94" s="3">
        <v>770</v>
      </c>
      <c r="E94" s="3"/>
      <c r="F94" s="4">
        <v>1.113</v>
      </c>
    </row>
    <row r="95" spans="1:6" ht="12.75">
      <c r="A95" s="27"/>
      <c r="B95" s="34"/>
      <c r="C95" s="5" t="s">
        <v>264</v>
      </c>
      <c r="D95" s="6">
        <f>SUM(D89:D94)</f>
        <v>12164</v>
      </c>
      <c r="E95" s="6"/>
      <c r="F95" s="7">
        <v>1.113</v>
      </c>
    </row>
    <row r="96" spans="1:6" ht="12.75">
      <c r="A96" s="27">
        <v>17</v>
      </c>
      <c r="B96" s="33" t="s">
        <v>280</v>
      </c>
      <c r="C96" s="8" t="s">
        <v>77</v>
      </c>
      <c r="D96" s="3">
        <v>14538</v>
      </c>
      <c r="E96" s="3"/>
      <c r="F96" s="4">
        <v>1.113</v>
      </c>
    </row>
    <row r="97" spans="1:6" ht="12.75">
      <c r="A97" s="27"/>
      <c r="B97" s="35"/>
      <c r="C97" s="8" t="s">
        <v>78</v>
      </c>
      <c r="D97" s="3">
        <v>3759</v>
      </c>
      <c r="E97" s="3"/>
      <c r="F97" s="4">
        <v>1.113</v>
      </c>
    </row>
    <row r="98" spans="1:6" ht="12.75">
      <c r="A98" s="27"/>
      <c r="B98" s="35"/>
      <c r="C98" s="8" t="s">
        <v>79</v>
      </c>
      <c r="D98" s="3">
        <v>2719</v>
      </c>
      <c r="E98" s="3"/>
      <c r="F98" s="4">
        <v>1.113</v>
      </c>
    </row>
    <row r="99" spans="1:6" ht="12.75">
      <c r="A99" s="27"/>
      <c r="B99" s="35"/>
      <c r="C99" s="8" t="s">
        <v>80</v>
      </c>
      <c r="D99" s="3">
        <v>1086</v>
      </c>
      <c r="E99" s="3"/>
      <c r="F99" s="4">
        <v>1.113</v>
      </c>
    </row>
    <row r="100" spans="1:6" ht="14.25" customHeight="1">
      <c r="A100" s="27"/>
      <c r="B100" s="35"/>
      <c r="C100" s="8" t="s">
        <v>81</v>
      </c>
      <c r="D100" s="3">
        <v>2361</v>
      </c>
      <c r="E100" s="3"/>
      <c r="F100" s="4">
        <v>1.113</v>
      </c>
    </row>
    <row r="101" spans="1:6" ht="12.75">
      <c r="A101" s="27"/>
      <c r="B101" s="35"/>
      <c r="C101" s="8" t="s">
        <v>82</v>
      </c>
      <c r="D101" s="3">
        <v>698</v>
      </c>
      <c r="E101" s="3"/>
      <c r="F101" s="4">
        <v>1.113</v>
      </c>
    </row>
    <row r="102" spans="1:6" ht="12.75">
      <c r="A102" s="27"/>
      <c r="B102" s="34"/>
      <c r="C102" s="5" t="s">
        <v>264</v>
      </c>
      <c r="D102" s="6">
        <f>SUM(D96:D101)</f>
        <v>25161</v>
      </c>
      <c r="E102" s="6"/>
      <c r="F102" s="7">
        <v>1.113</v>
      </c>
    </row>
    <row r="103" spans="1:6" ht="12.75">
      <c r="A103" s="27">
        <v>18</v>
      </c>
      <c r="B103" s="33" t="s">
        <v>281</v>
      </c>
      <c r="C103" s="2" t="s">
        <v>83</v>
      </c>
      <c r="D103" s="3">
        <v>7531</v>
      </c>
      <c r="E103" s="3"/>
      <c r="F103" s="4">
        <v>1.113</v>
      </c>
    </row>
    <row r="104" spans="1:6" ht="12.75">
      <c r="A104" s="27"/>
      <c r="B104" s="35"/>
      <c r="C104" s="2" t="s">
        <v>84</v>
      </c>
      <c r="D104" s="3">
        <v>1169</v>
      </c>
      <c r="E104" s="3"/>
      <c r="F104" s="4">
        <v>1.113</v>
      </c>
    </row>
    <row r="105" spans="1:6" ht="12.75">
      <c r="A105" s="27"/>
      <c r="B105" s="35"/>
      <c r="C105" s="2" t="s">
        <v>85</v>
      </c>
      <c r="D105" s="3">
        <v>1880</v>
      </c>
      <c r="E105" s="3"/>
      <c r="F105" s="4">
        <v>1.113</v>
      </c>
    </row>
    <row r="106" spans="1:6" ht="12.75">
      <c r="A106" s="27"/>
      <c r="B106" s="35"/>
      <c r="C106" s="2" t="s">
        <v>86</v>
      </c>
      <c r="D106" s="3">
        <v>2006</v>
      </c>
      <c r="E106" s="3"/>
      <c r="F106" s="4">
        <v>1.113</v>
      </c>
    </row>
    <row r="107" spans="1:6" ht="12.75">
      <c r="A107" s="27"/>
      <c r="B107" s="35"/>
      <c r="C107" s="2" t="s">
        <v>87</v>
      </c>
      <c r="D107" s="3">
        <v>1167</v>
      </c>
      <c r="E107" s="3"/>
      <c r="F107" s="4">
        <v>1.113</v>
      </c>
    </row>
    <row r="108" spans="1:6" ht="12.75">
      <c r="A108" s="27"/>
      <c r="B108" s="34"/>
      <c r="C108" s="5" t="s">
        <v>264</v>
      </c>
      <c r="D108" s="6">
        <f>SUM(D103:D107)</f>
        <v>13753</v>
      </c>
      <c r="E108" s="6"/>
      <c r="F108" s="7">
        <v>1.113</v>
      </c>
    </row>
    <row r="109" spans="1:6" ht="15" customHeight="1">
      <c r="A109" s="33">
        <v>19</v>
      </c>
      <c r="B109" s="33" t="s">
        <v>282</v>
      </c>
      <c r="C109" s="2" t="s">
        <v>88</v>
      </c>
      <c r="D109" s="3"/>
      <c r="E109" s="14">
        <v>41407</v>
      </c>
      <c r="F109" s="4">
        <v>1.104</v>
      </c>
    </row>
    <row r="110" spans="1:6" ht="12.75">
      <c r="A110" s="35"/>
      <c r="B110" s="35"/>
      <c r="C110" s="2" t="s">
        <v>89</v>
      </c>
      <c r="D110" s="3">
        <v>4638</v>
      </c>
      <c r="E110" s="3"/>
      <c r="F110" s="4">
        <v>1.113</v>
      </c>
    </row>
    <row r="111" spans="1:6" ht="12.75">
      <c r="A111" s="35"/>
      <c r="B111" s="35"/>
      <c r="C111" s="2" t="s">
        <v>90</v>
      </c>
      <c r="D111" s="3">
        <v>4918</v>
      </c>
      <c r="E111" s="3"/>
      <c r="F111" s="4">
        <v>1.113</v>
      </c>
    </row>
    <row r="112" spans="1:6" ht="12.75">
      <c r="A112" s="35"/>
      <c r="B112" s="35"/>
      <c r="C112" s="2" t="s">
        <v>91</v>
      </c>
      <c r="D112" s="3">
        <v>8204</v>
      </c>
      <c r="E112" s="3"/>
      <c r="F112" s="4">
        <v>1.113</v>
      </c>
    </row>
    <row r="113" spans="1:6" ht="12.75">
      <c r="A113" s="34"/>
      <c r="B113" s="34"/>
      <c r="C113" s="5" t="s">
        <v>264</v>
      </c>
      <c r="D113" s="6">
        <f>SUM(D109:D112)</f>
        <v>17760</v>
      </c>
      <c r="E113" s="6">
        <f>SUM(E109:E112)</f>
        <v>41407</v>
      </c>
      <c r="F113" s="7">
        <v>1.1067</v>
      </c>
    </row>
    <row r="114" spans="1:6" ht="15" customHeight="1">
      <c r="A114" s="33">
        <v>20</v>
      </c>
      <c r="B114" s="33" t="s">
        <v>283</v>
      </c>
      <c r="C114" s="2" t="s">
        <v>92</v>
      </c>
      <c r="D114" s="3"/>
      <c r="E114" s="3">
        <v>25279</v>
      </c>
      <c r="F114" s="4">
        <v>1.104</v>
      </c>
    </row>
    <row r="115" spans="1:6" ht="12.75">
      <c r="A115" s="35"/>
      <c r="B115" s="35"/>
      <c r="C115" s="2" t="s">
        <v>93</v>
      </c>
      <c r="D115" s="3">
        <v>828</v>
      </c>
      <c r="E115" s="3"/>
      <c r="F115" s="4">
        <v>1.113</v>
      </c>
    </row>
    <row r="116" spans="1:6" ht="13.5" customHeight="1">
      <c r="A116" s="35"/>
      <c r="B116" s="35"/>
      <c r="C116" s="2" t="s">
        <v>94</v>
      </c>
      <c r="D116" s="3">
        <v>1306</v>
      </c>
      <c r="E116" s="3"/>
      <c r="F116" s="4">
        <v>1.113</v>
      </c>
    </row>
    <row r="117" spans="1:6" ht="12.75">
      <c r="A117" s="35"/>
      <c r="B117" s="35"/>
      <c r="C117" s="2" t="s">
        <v>95</v>
      </c>
      <c r="D117" s="3">
        <v>2466</v>
      </c>
      <c r="E117" s="3"/>
      <c r="F117" s="4">
        <v>1.113</v>
      </c>
    </row>
    <row r="118" spans="1:6" ht="12.75">
      <c r="A118" s="35"/>
      <c r="B118" s="35"/>
      <c r="C118" s="2" t="s">
        <v>96</v>
      </c>
      <c r="D118" s="3">
        <v>1247</v>
      </c>
      <c r="E118" s="3"/>
      <c r="F118" s="4">
        <v>1.113</v>
      </c>
    </row>
    <row r="119" spans="1:6" ht="12.75">
      <c r="A119" s="34"/>
      <c r="B119" s="34"/>
      <c r="C119" s="5" t="s">
        <v>264</v>
      </c>
      <c r="D119" s="6">
        <f>SUM(D114:D118)</f>
        <v>5847</v>
      </c>
      <c r="E119" s="6">
        <f>SUM(E114:E118)</f>
        <v>25279</v>
      </c>
      <c r="F119" s="7">
        <v>1.1057</v>
      </c>
    </row>
    <row r="120" spans="1:6" ht="16.5" customHeight="1">
      <c r="A120" s="27">
        <v>21</v>
      </c>
      <c r="B120" s="33" t="s">
        <v>284</v>
      </c>
      <c r="C120" s="2" t="s">
        <v>97</v>
      </c>
      <c r="D120" s="3">
        <v>8941</v>
      </c>
      <c r="E120" s="3"/>
      <c r="F120" s="4">
        <v>1.113</v>
      </c>
    </row>
    <row r="121" spans="1:6" ht="16.5" customHeight="1">
      <c r="A121" s="27"/>
      <c r="B121" s="35"/>
      <c r="C121" s="2" t="s">
        <v>98</v>
      </c>
      <c r="D121" s="3">
        <v>11707</v>
      </c>
      <c r="E121" s="3"/>
      <c r="F121" s="4">
        <v>1.113</v>
      </c>
    </row>
    <row r="122" spans="1:6" ht="13.5" customHeight="1">
      <c r="A122" s="27"/>
      <c r="B122" s="35"/>
      <c r="C122" s="2" t="s">
        <v>99</v>
      </c>
      <c r="D122" s="3">
        <v>3613</v>
      </c>
      <c r="E122" s="3"/>
      <c r="F122" s="4">
        <v>1.113</v>
      </c>
    </row>
    <row r="123" spans="1:6" ht="12.75">
      <c r="A123" s="27"/>
      <c r="B123" s="34"/>
      <c r="C123" s="5" t="s">
        <v>264</v>
      </c>
      <c r="D123" s="6">
        <f>SUM(D120:D122)</f>
        <v>24261</v>
      </c>
      <c r="E123" s="6"/>
      <c r="F123" s="7">
        <v>1.113</v>
      </c>
    </row>
    <row r="124" spans="1:6" ht="12.75">
      <c r="A124" s="27">
        <v>22</v>
      </c>
      <c r="B124" s="33" t="s">
        <v>285</v>
      </c>
      <c r="C124" s="2" t="s">
        <v>100</v>
      </c>
      <c r="D124" s="3">
        <v>12840</v>
      </c>
      <c r="E124" s="3"/>
      <c r="F124" s="4">
        <v>1.113</v>
      </c>
    </row>
    <row r="125" spans="1:6" ht="12.75">
      <c r="A125" s="27"/>
      <c r="B125" s="35"/>
      <c r="C125" s="2" t="s">
        <v>101</v>
      </c>
      <c r="D125" s="3">
        <v>2247</v>
      </c>
      <c r="E125" s="3"/>
      <c r="F125" s="4">
        <v>1.113</v>
      </c>
    </row>
    <row r="126" spans="1:6" ht="12.75">
      <c r="A126" s="27"/>
      <c r="B126" s="35"/>
      <c r="C126" s="2" t="s">
        <v>102</v>
      </c>
      <c r="D126" s="3">
        <v>2406</v>
      </c>
      <c r="E126" s="3"/>
      <c r="F126" s="4">
        <v>1.113</v>
      </c>
    </row>
    <row r="127" spans="1:6" ht="12.75">
      <c r="A127" s="27"/>
      <c r="B127" s="35"/>
      <c r="C127" s="2" t="s">
        <v>103</v>
      </c>
      <c r="D127" s="3">
        <v>1543</v>
      </c>
      <c r="E127" s="3"/>
      <c r="F127" s="4">
        <v>1.113</v>
      </c>
    </row>
    <row r="128" spans="1:6" ht="12.75">
      <c r="A128" s="27"/>
      <c r="B128" s="35"/>
      <c r="C128" s="2" t="s">
        <v>104</v>
      </c>
      <c r="D128" s="3">
        <v>1298</v>
      </c>
      <c r="E128" s="3"/>
      <c r="F128" s="4">
        <v>1.113</v>
      </c>
    </row>
    <row r="129" spans="1:6" ht="12.75">
      <c r="A129" s="27"/>
      <c r="B129" s="35"/>
      <c r="C129" s="2" t="s">
        <v>105</v>
      </c>
      <c r="D129" s="3">
        <v>1478</v>
      </c>
      <c r="E129" s="3"/>
      <c r="F129" s="4">
        <v>1.113</v>
      </c>
    </row>
    <row r="130" spans="1:6" ht="12.75">
      <c r="A130" s="27"/>
      <c r="B130" s="34"/>
      <c r="C130" s="5" t="s">
        <v>264</v>
      </c>
      <c r="D130" s="6">
        <f>SUM(D124:D129)</f>
        <v>21812</v>
      </c>
      <c r="E130" s="6"/>
      <c r="F130" s="7">
        <v>1.113</v>
      </c>
    </row>
    <row r="131" spans="1:6" ht="12.75">
      <c r="A131" s="27">
        <v>23</v>
      </c>
      <c r="B131" s="33" t="s">
        <v>286</v>
      </c>
      <c r="C131" s="8" t="s">
        <v>106</v>
      </c>
      <c r="D131" s="9">
        <v>16329</v>
      </c>
      <c r="E131" s="3"/>
      <c r="F131" s="4">
        <v>1.113</v>
      </c>
    </row>
    <row r="132" spans="1:6" ht="14.25" customHeight="1">
      <c r="A132" s="27"/>
      <c r="B132" s="35"/>
      <c r="C132" s="8" t="s">
        <v>107</v>
      </c>
      <c r="D132" s="9">
        <v>9151</v>
      </c>
      <c r="E132" s="3"/>
      <c r="F132" s="4">
        <v>1.113</v>
      </c>
    </row>
    <row r="133" spans="1:6" ht="12.75">
      <c r="A133" s="27"/>
      <c r="B133" s="35"/>
      <c r="C133" s="8" t="s">
        <v>108</v>
      </c>
      <c r="D133" s="9">
        <v>2728</v>
      </c>
      <c r="E133" s="3"/>
      <c r="F133" s="4">
        <v>1.113</v>
      </c>
    </row>
    <row r="134" spans="1:6" ht="12.75">
      <c r="A134" s="27"/>
      <c r="B134" s="35"/>
      <c r="C134" s="8" t="s">
        <v>109</v>
      </c>
      <c r="D134" s="9">
        <v>5484</v>
      </c>
      <c r="E134" s="3"/>
      <c r="F134" s="4">
        <v>1.113</v>
      </c>
    </row>
    <row r="135" spans="1:6" ht="12.75">
      <c r="A135" s="27"/>
      <c r="B135" s="35"/>
      <c r="C135" s="8" t="s">
        <v>110</v>
      </c>
      <c r="D135" s="9">
        <v>5731</v>
      </c>
      <c r="E135" s="3"/>
      <c r="F135" s="4">
        <v>1.113</v>
      </c>
    </row>
    <row r="136" spans="1:6" ht="16.5" customHeight="1">
      <c r="A136" s="27"/>
      <c r="B136" s="35"/>
      <c r="C136" s="8" t="s">
        <v>111</v>
      </c>
      <c r="D136" s="9">
        <v>5051</v>
      </c>
      <c r="E136" s="3"/>
      <c r="F136" s="4">
        <v>1.113</v>
      </c>
    </row>
    <row r="137" spans="1:6" ht="12.75">
      <c r="A137" s="27"/>
      <c r="B137" s="34"/>
      <c r="C137" s="5" t="s">
        <v>264</v>
      </c>
      <c r="D137" s="6">
        <f>SUM(D131:D136)</f>
        <v>44474</v>
      </c>
      <c r="E137" s="6"/>
      <c r="F137" s="7">
        <v>1.113</v>
      </c>
    </row>
    <row r="138" spans="1:6" ht="12.75">
      <c r="A138" s="27">
        <v>24</v>
      </c>
      <c r="B138" s="33" t="s">
        <v>287</v>
      </c>
      <c r="C138" s="2" t="s">
        <v>112</v>
      </c>
      <c r="D138" s="3">
        <v>10256</v>
      </c>
      <c r="E138" s="3"/>
      <c r="F138" s="4">
        <v>1.113</v>
      </c>
    </row>
    <row r="139" spans="1:6" ht="12.75">
      <c r="A139" s="27"/>
      <c r="B139" s="35"/>
      <c r="C139" s="2" t="s">
        <v>113</v>
      </c>
      <c r="D139" s="3">
        <v>3533</v>
      </c>
      <c r="E139" s="3"/>
      <c r="F139" s="4">
        <v>1.113</v>
      </c>
    </row>
    <row r="140" spans="1:6" ht="12.75">
      <c r="A140" s="27"/>
      <c r="B140" s="35"/>
      <c r="C140" s="2" t="s">
        <v>114</v>
      </c>
      <c r="D140" s="3">
        <v>3047</v>
      </c>
      <c r="E140" s="3"/>
      <c r="F140" s="4">
        <v>1.113</v>
      </c>
    </row>
    <row r="141" spans="1:6" ht="12.75">
      <c r="A141" s="27"/>
      <c r="B141" s="34"/>
      <c r="C141" s="5" t="s">
        <v>264</v>
      </c>
      <c r="D141" s="6">
        <f>SUM(D138:D140)</f>
        <v>16836</v>
      </c>
      <c r="E141" s="6"/>
      <c r="F141" s="7">
        <v>1.113</v>
      </c>
    </row>
    <row r="142" spans="1:6" ht="18" customHeight="1">
      <c r="A142" s="27">
        <v>25</v>
      </c>
      <c r="B142" s="33" t="s">
        <v>288</v>
      </c>
      <c r="C142" s="2" t="s">
        <v>115</v>
      </c>
      <c r="D142" s="3">
        <v>14251</v>
      </c>
      <c r="E142" s="3"/>
      <c r="F142" s="4">
        <v>1.113</v>
      </c>
    </row>
    <row r="143" spans="1:6" ht="12.75">
      <c r="A143" s="27"/>
      <c r="B143" s="35"/>
      <c r="C143" s="2" t="s">
        <v>116</v>
      </c>
      <c r="D143" s="3">
        <v>5595</v>
      </c>
      <c r="E143" s="3"/>
      <c r="F143" s="4">
        <v>1.113</v>
      </c>
    </row>
    <row r="144" spans="1:6" ht="12.75">
      <c r="A144" s="27"/>
      <c r="B144" s="35"/>
      <c r="C144" s="2" t="s">
        <v>117</v>
      </c>
      <c r="D144" s="3">
        <v>2997</v>
      </c>
      <c r="E144" s="3"/>
      <c r="F144" s="4">
        <v>1.113</v>
      </c>
    </row>
    <row r="145" spans="1:6" ht="17.25" customHeight="1">
      <c r="A145" s="27"/>
      <c r="B145" s="35"/>
      <c r="C145" s="2" t="s">
        <v>118</v>
      </c>
      <c r="D145" s="3">
        <v>1889</v>
      </c>
      <c r="E145" s="3"/>
      <c r="F145" s="4">
        <v>1.113</v>
      </c>
    </row>
    <row r="146" spans="1:6" ht="12.75">
      <c r="A146" s="27"/>
      <c r="B146" s="35"/>
      <c r="C146" s="2" t="s">
        <v>119</v>
      </c>
      <c r="D146" s="3">
        <v>848</v>
      </c>
      <c r="E146" s="3"/>
      <c r="F146" s="4">
        <v>1.113</v>
      </c>
    </row>
    <row r="147" spans="1:6" ht="12.75">
      <c r="A147" s="27"/>
      <c r="B147" s="35"/>
      <c r="C147" s="2" t="s">
        <v>120</v>
      </c>
      <c r="D147" s="3">
        <v>2343</v>
      </c>
      <c r="E147" s="3"/>
      <c r="F147" s="4">
        <v>1.113</v>
      </c>
    </row>
    <row r="148" spans="1:6" ht="12.75">
      <c r="A148" s="27"/>
      <c r="B148" s="35"/>
      <c r="C148" s="2" t="s">
        <v>121</v>
      </c>
      <c r="D148" s="3">
        <v>2067</v>
      </c>
      <c r="E148" s="3"/>
      <c r="F148" s="4">
        <v>1.113</v>
      </c>
    </row>
    <row r="149" spans="1:6" ht="12.75">
      <c r="A149" s="27"/>
      <c r="B149" s="34"/>
      <c r="C149" s="5" t="s">
        <v>264</v>
      </c>
      <c r="D149" s="6">
        <f>SUM(D142:D148)</f>
        <v>29990</v>
      </c>
      <c r="E149" s="6"/>
      <c r="F149" s="7">
        <v>1.113</v>
      </c>
    </row>
    <row r="150" spans="1:6" ht="12.75">
      <c r="A150" s="27">
        <v>26</v>
      </c>
      <c r="B150" s="33" t="s">
        <v>289</v>
      </c>
      <c r="C150" s="2" t="s">
        <v>122</v>
      </c>
      <c r="D150" s="3">
        <v>13694</v>
      </c>
      <c r="E150" s="3"/>
      <c r="F150" s="4">
        <v>1.113</v>
      </c>
    </row>
    <row r="151" spans="1:6" ht="12.75">
      <c r="A151" s="27"/>
      <c r="B151" s="35"/>
      <c r="C151" s="2" t="s">
        <v>123</v>
      </c>
      <c r="D151" s="3">
        <v>3720</v>
      </c>
      <c r="E151" s="3"/>
      <c r="F151" s="4">
        <v>1.113</v>
      </c>
    </row>
    <row r="152" spans="1:6" ht="12.75">
      <c r="A152" s="27"/>
      <c r="B152" s="35"/>
      <c r="C152" s="2" t="s">
        <v>124</v>
      </c>
      <c r="D152" s="3">
        <v>2042</v>
      </c>
      <c r="E152" s="3"/>
      <c r="F152" s="4">
        <v>1.113</v>
      </c>
    </row>
    <row r="153" spans="1:6" ht="12.75">
      <c r="A153" s="27"/>
      <c r="B153" s="35"/>
      <c r="C153" s="2" t="s">
        <v>125</v>
      </c>
      <c r="D153" s="3">
        <v>3765</v>
      </c>
      <c r="E153" s="3"/>
      <c r="F153" s="4">
        <v>1.113</v>
      </c>
    </row>
    <row r="154" spans="1:6" ht="12.75">
      <c r="A154" s="27"/>
      <c r="B154" s="34"/>
      <c r="C154" s="5" t="s">
        <v>264</v>
      </c>
      <c r="D154" s="6">
        <f>SUM(D150:D153)</f>
        <v>23221</v>
      </c>
      <c r="E154" s="6"/>
      <c r="F154" s="7">
        <v>1.113</v>
      </c>
    </row>
    <row r="155" spans="1:6" ht="12.75">
      <c r="A155" s="27">
        <v>27</v>
      </c>
      <c r="B155" s="33" t="s">
        <v>290</v>
      </c>
      <c r="C155" s="2" t="s">
        <v>126</v>
      </c>
      <c r="D155" s="3">
        <v>15157</v>
      </c>
      <c r="E155" s="3"/>
      <c r="F155" s="4">
        <v>1.113</v>
      </c>
    </row>
    <row r="156" spans="1:6" ht="14.25" customHeight="1">
      <c r="A156" s="27"/>
      <c r="B156" s="35"/>
      <c r="C156" s="2" t="s">
        <v>127</v>
      </c>
      <c r="D156" s="3">
        <v>1381</v>
      </c>
      <c r="E156" s="3"/>
      <c r="F156" s="4">
        <v>1.113</v>
      </c>
    </row>
    <row r="157" spans="1:6" ht="12.75">
      <c r="A157" s="27"/>
      <c r="B157" s="35"/>
      <c r="C157" s="2" t="s">
        <v>128</v>
      </c>
      <c r="D157" s="3">
        <v>1524</v>
      </c>
      <c r="E157" s="3"/>
      <c r="F157" s="4">
        <v>1.113</v>
      </c>
    </row>
    <row r="158" spans="1:6" ht="12.75">
      <c r="A158" s="27"/>
      <c r="B158" s="35"/>
      <c r="C158" s="2" t="s">
        <v>129</v>
      </c>
      <c r="D158" s="3">
        <v>1923</v>
      </c>
      <c r="E158" s="3"/>
      <c r="F158" s="4">
        <v>1.113</v>
      </c>
    </row>
    <row r="159" spans="1:6" ht="12.75">
      <c r="A159" s="27"/>
      <c r="B159" s="34"/>
      <c r="C159" s="5" t="s">
        <v>264</v>
      </c>
      <c r="D159" s="6">
        <f>SUM(D155:D158)</f>
        <v>19985</v>
      </c>
      <c r="E159" s="6"/>
      <c r="F159" s="7">
        <v>1.113</v>
      </c>
    </row>
    <row r="160" spans="1:6" ht="15" customHeight="1">
      <c r="A160" s="27">
        <v>28</v>
      </c>
      <c r="B160" s="33" t="s">
        <v>291</v>
      </c>
      <c r="C160" s="2" t="s">
        <v>130</v>
      </c>
      <c r="D160" s="3">
        <v>13236</v>
      </c>
      <c r="E160" s="3"/>
      <c r="F160" s="4">
        <v>1.113</v>
      </c>
    </row>
    <row r="161" spans="1:6" ht="12.75">
      <c r="A161" s="27"/>
      <c r="B161" s="35"/>
      <c r="C161" s="2" t="s">
        <v>131</v>
      </c>
      <c r="D161" s="3">
        <v>4792</v>
      </c>
      <c r="E161" s="3"/>
      <c r="F161" s="4">
        <v>1.113</v>
      </c>
    </row>
    <row r="162" spans="1:6" ht="12.75">
      <c r="A162" s="27"/>
      <c r="B162" s="35"/>
      <c r="C162" s="2" t="s">
        <v>132</v>
      </c>
      <c r="D162" s="3">
        <v>1950</v>
      </c>
      <c r="E162" s="3"/>
      <c r="F162" s="4">
        <v>1.113</v>
      </c>
    </row>
    <row r="163" spans="1:6" ht="12.75">
      <c r="A163" s="27"/>
      <c r="B163" s="35"/>
      <c r="C163" s="2" t="s">
        <v>133</v>
      </c>
      <c r="D163" s="3">
        <v>1525</v>
      </c>
      <c r="E163" s="3"/>
      <c r="F163" s="4">
        <v>1.113</v>
      </c>
    </row>
    <row r="164" spans="1:6" ht="12.75">
      <c r="A164" s="27"/>
      <c r="B164" s="34"/>
      <c r="C164" s="5" t="s">
        <v>264</v>
      </c>
      <c r="D164" s="6">
        <f>SUM(D160:D163)</f>
        <v>21503</v>
      </c>
      <c r="E164" s="6"/>
      <c r="F164" s="7">
        <v>1.113</v>
      </c>
    </row>
    <row r="165" spans="1:6" ht="12.75">
      <c r="A165" s="27">
        <v>29</v>
      </c>
      <c r="B165" s="33" t="s">
        <v>292</v>
      </c>
      <c r="C165" s="2" t="s">
        <v>134</v>
      </c>
      <c r="D165" s="3">
        <v>16551</v>
      </c>
      <c r="E165" s="3"/>
      <c r="F165" s="4">
        <v>1.113</v>
      </c>
    </row>
    <row r="166" spans="1:6" ht="12.75">
      <c r="A166" s="27"/>
      <c r="B166" s="35"/>
      <c r="C166" s="2" t="s">
        <v>135</v>
      </c>
      <c r="D166" s="3">
        <v>2063</v>
      </c>
      <c r="E166" s="3"/>
      <c r="F166" s="4">
        <v>1.113</v>
      </c>
    </row>
    <row r="167" spans="1:6" ht="12.75">
      <c r="A167" s="27"/>
      <c r="B167" s="35"/>
      <c r="C167" s="2" t="s">
        <v>136</v>
      </c>
      <c r="D167" s="3">
        <v>1545</v>
      </c>
      <c r="E167" s="3"/>
      <c r="F167" s="4">
        <v>1.113</v>
      </c>
    </row>
    <row r="168" spans="1:6" ht="12.75">
      <c r="A168" s="27"/>
      <c r="B168" s="35"/>
      <c r="C168" s="2" t="s">
        <v>137</v>
      </c>
      <c r="D168" s="3">
        <v>1943</v>
      </c>
      <c r="E168" s="3"/>
      <c r="F168" s="4">
        <v>1.113</v>
      </c>
    </row>
    <row r="169" spans="1:6" ht="12.75">
      <c r="A169" s="27"/>
      <c r="B169" s="35"/>
      <c r="C169" s="2" t="s">
        <v>138</v>
      </c>
      <c r="D169" s="3">
        <v>2175</v>
      </c>
      <c r="E169" s="3"/>
      <c r="F169" s="4">
        <v>1.113</v>
      </c>
    </row>
    <row r="170" spans="1:6" ht="12.75">
      <c r="A170" s="27"/>
      <c r="B170" s="34"/>
      <c r="C170" s="5" t="s">
        <v>264</v>
      </c>
      <c r="D170" s="6">
        <f>SUM(D165:D169)</f>
        <v>24277</v>
      </c>
      <c r="E170" s="6"/>
      <c r="F170" s="7">
        <v>1.113</v>
      </c>
    </row>
    <row r="171" spans="1:6" ht="12.75">
      <c r="A171" s="27">
        <v>30</v>
      </c>
      <c r="B171" s="33" t="s">
        <v>293</v>
      </c>
      <c r="C171" s="2" t="s">
        <v>139</v>
      </c>
      <c r="D171" s="3">
        <v>10445</v>
      </c>
      <c r="E171" s="3"/>
      <c r="F171" s="4">
        <v>1.113</v>
      </c>
    </row>
    <row r="172" spans="1:6" ht="12.75">
      <c r="A172" s="27"/>
      <c r="B172" s="35"/>
      <c r="C172" s="2" t="s">
        <v>140</v>
      </c>
      <c r="D172" s="3">
        <v>2577</v>
      </c>
      <c r="E172" s="3"/>
      <c r="F172" s="4">
        <v>1.113</v>
      </c>
    </row>
    <row r="173" spans="1:6" ht="13.5" customHeight="1">
      <c r="A173" s="27"/>
      <c r="B173" s="35"/>
      <c r="C173" s="2" t="s">
        <v>141</v>
      </c>
      <c r="D173" s="3">
        <v>2470</v>
      </c>
      <c r="E173" s="3"/>
      <c r="F173" s="4">
        <v>1.113</v>
      </c>
    </row>
    <row r="174" spans="1:6" ht="12.75">
      <c r="A174" s="27"/>
      <c r="B174" s="35"/>
      <c r="C174" s="2" t="s">
        <v>142</v>
      </c>
      <c r="D174" s="3">
        <v>3856</v>
      </c>
      <c r="E174" s="3"/>
      <c r="F174" s="4">
        <v>1.113</v>
      </c>
    </row>
    <row r="175" spans="1:6" ht="12.75">
      <c r="A175" s="27"/>
      <c r="B175" s="34"/>
      <c r="C175" s="5" t="s">
        <v>264</v>
      </c>
      <c r="D175" s="6">
        <f>SUM(D171:D174)</f>
        <v>19348</v>
      </c>
      <c r="E175" s="6"/>
      <c r="F175" s="7">
        <v>1.113</v>
      </c>
    </row>
    <row r="176" spans="1:6" ht="14.25" customHeight="1">
      <c r="A176" s="27">
        <v>31</v>
      </c>
      <c r="B176" s="33" t="s">
        <v>294</v>
      </c>
      <c r="C176" s="2" t="s">
        <v>143</v>
      </c>
      <c r="D176" s="3">
        <v>12691</v>
      </c>
      <c r="E176" s="3"/>
      <c r="F176" s="4">
        <v>1.113</v>
      </c>
    </row>
    <row r="177" spans="1:6" ht="12.75">
      <c r="A177" s="27"/>
      <c r="B177" s="35"/>
      <c r="C177" s="2" t="s">
        <v>144</v>
      </c>
      <c r="D177" s="3">
        <v>3360</v>
      </c>
      <c r="E177" s="3"/>
      <c r="F177" s="4">
        <v>1.113</v>
      </c>
    </row>
    <row r="178" spans="1:6" ht="12.75">
      <c r="A178" s="27"/>
      <c r="B178" s="35"/>
      <c r="C178" s="2" t="s">
        <v>145</v>
      </c>
      <c r="D178" s="3">
        <v>3595</v>
      </c>
      <c r="E178" s="3"/>
      <c r="F178" s="4">
        <v>1.113</v>
      </c>
    </row>
    <row r="179" spans="1:6" ht="12.75">
      <c r="A179" s="27"/>
      <c r="B179" s="35"/>
      <c r="C179" s="2" t="s">
        <v>146</v>
      </c>
      <c r="D179" s="3">
        <v>1974</v>
      </c>
      <c r="E179" s="3"/>
      <c r="F179" s="4">
        <v>1.113</v>
      </c>
    </row>
    <row r="180" spans="1:6" ht="12.75">
      <c r="A180" s="27"/>
      <c r="B180" s="35"/>
      <c r="C180" s="2" t="s">
        <v>147</v>
      </c>
      <c r="D180" s="3">
        <v>1676</v>
      </c>
      <c r="E180" s="3"/>
      <c r="F180" s="4">
        <v>1.113</v>
      </c>
    </row>
    <row r="181" spans="1:6" ht="12.75">
      <c r="A181" s="27"/>
      <c r="B181" s="34"/>
      <c r="C181" s="5" t="s">
        <v>264</v>
      </c>
      <c r="D181" s="6">
        <f>SUM(D176:D180)</f>
        <v>23296</v>
      </c>
      <c r="E181" s="6"/>
      <c r="F181" s="7">
        <v>1.113</v>
      </c>
    </row>
    <row r="182" spans="1:6" ht="12.75">
      <c r="A182" s="27">
        <v>32</v>
      </c>
      <c r="B182" s="33" t="s">
        <v>295</v>
      </c>
      <c r="C182" s="2" t="s">
        <v>148</v>
      </c>
      <c r="D182" s="3">
        <v>15943</v>
      </c>
      <c r="E182" s="3"/>
      <c r="F182" s="4">
        <v>1.113</v>
      </c>
    </row>
    <row r="183" spans="1:6" ht="12.75">
      <c r="A183" s="27"/>
      <c r="B183" s="35"/>
      <c r="C183" s="2" t="s">
        <v>149</v>
      </c>
      <c r="D183" s="3">
        <v>2036</v>
      </c>
      <c r="E183" s="3"/>
      <c r="F183" s="4">
        <v>1.113</v>
      </c>
    </row>
    <row r="184" spans="1:6" ht="12.75">
      <c r="A184" s="27"/>
      <c r="B184" s="34"/>
      <c r="C184" s="5" t="s">
        <v>264</v>
      </c>
      <c r="D184" s="6">
        <f>SUM(D182:D183)</f>
        <v>17979</v>
      </c>
      <c r="E184" s="6"/>
      <c r="F184" s="7">
        <v>1.113</v>
      </c>
    </row>
    <row r="185" spans="1:6" ht="12.75">
      <c r="A185" s="27">
        <v>33</v>
      </c>
      <c r="B185" s="33" t="s">
        <v>296</v>
      </c>
      <c r="C185" s="2" t="s">
        <v>157</v>
      </c>
      <c r="D185" s="3">
        <v>15307</v>
      </c>
      <c r="E185" s="3"/>
      <c r="F185" s="4">
        <v>1.113</v>
      </c>
    </row>
    <row r="186" spans="1:6" ht="16.5" customHeight="1">
      <c r="A186" s="27"/>
      <c r="B186" s="35"/>
      <c r="C186" s="2" t="s">
        <v>158</v>
      </c>
      <c r="D186" s="3">
        <v>1151</v>
      </c>
      <c r="E186" s="3"/>
      <c r="F186" s="4">
        <v>1.113</v>
      </c>
    </row>
    <row r="187" spans="1:6" ht="12.75">
      <c r="A187" s="27"/>
      <c r="B187" s="35"/>
      <c r="C187" s="2" t="s">
        <v>159</v>
      </c>
      <c r="D187" s="3">
        <v>1335</v>
      </c>
      <c r="E187" s="3"/>
      <c r="F187" s="4">
        <v>1.113</v>
      </c>
    </row>
    <row r="188" spans="1:6" ht="15" customHeight="1">
      <c r="A188" s="27"/>
      <c r="B188" s="35"/>
      <c r="C188" s="2" t="s">
        <v>160</v>
      </c>
      <c r="D188" s="3">
        <v>1664</v>
      </c>
      <c r="E188" s="3"/>
      <c r="F188" s="4">
        <v>1.113</v>
      </c>
    </row>
    <row r="189" spans="1:6" ht="12.75">
      <c r="A189" s="27"/>
      <c r="B189" s="35"/>
      <c r="C189" s="2" t="s">
        <v>161</v>
      </c>
      <c r="D189" s="3">
        <v>1165</v>
      </c>
      <c r="E189" s="3"/>
      <c r="F189" s="4">
        <v>1.113</v>
      </c>
    </row>
    <row r="190" spans="1:6" ht="12.75">
      <c r="A190" s="27"/>
      <c r="B190" s="35"/>
      <c r="C190" s="2" t="s">
        <v>162</v>
      </c>
      <c r="D190" s="3">
        <v>1859</v>
      </c>
      <c r="E190" s="3"/>
      <c r="F190" s="4">
        <v>1.113</v>
      </c>
    </row>
    <row r="191" spans="1:6" ht="12.75">
      <c r="A191" s="27"/>
      <c r="B191" s="34"/>
      <c r="C191" s="5" t="s">
        <v>264</v>
      </c>
      <c r="D191" s="6">
        <f>SUM(D185:D190)</f>
        <v>22481</v>
      </c>
      <c r="E191" s="6"/>
      <c r="F191" s="7">
        <v>1.113</v>
      </c>
    </row>
    <row r="192" spans="1:6" ht="15" customHeight="1">
      <c r="A192" s="27">
        <v>34</v>
      </c>
      <c r="B192" s="33" t="s">
        <v>297</v>
      </c>
      <c r="C192" s="2" t="s">
        <v>176</v>
      </c>
      <c r="D192" s="3">
        <v>7366</v>
      </c>
      <c r="E192" s="3"/>
      <c r="F192" s="4">
        <v>1.113</v>
      </c>
    </row>
    <row r="193" spans="1:6" ht="12.75">
      <c r="A193" s="27"/>
      <c r="B193" s="35"/>
      <c r="C193" s="2" t="s">
        <v>177</v>
      </c>
      <c r="D193" s="3">
        <v>2982</v>
      </c>
      <c r="E193" s="3"/>
      <c r="F193" s="4">
        <v>1.113</v>
      </c>
    </row>
    <row r="194" spans="1:6" ht="12.75">
      <c r="A194" s="27"/>
      <c r="B194" s="35"/>
      <c r="C194" s="2" t="s">
        <v>178</v>
      </c>
      <c r="D194" s="3">
        <v>961</v>
      </c>
      <c r="E194" s="3"/>
      <c r="F194" s="4">
        <v>1.113</v>
      </c>
    </row>
    <row r="195" spans="1:6" ht="12.75">
      <c r="A195" s="27"/>
      <c r="B195" s="35"/>
      <c r="C195" s="2" t="s">
        <v>179</v>
      </c>
      <c r="D195" s="3">
        <v>2125</v>
      </c>
      <c r="E195" s="3"/>
      <c r="F195" s="4">
        <v>1.113</v>
      </c>
    </row>
    <row r="196" spans="1:6" ht="12.75">
      <c r="A196" s="27"/>
      <c r="B196" s="34"/>
      <c r="C196" s="5" t="s">
        <v>264</v>
      </c>
      <c r="D196" s="6">
        <f>SUM(D192:D195)</f>
        <v>13434</v>
      </c>
      <c r="E196" s="6"/>
      <c r="F196" s="7">
        <v>1.113</v>
      </c>
    </row>
    <row r="197" spans="1:6" ht="16.5" customHeight="1">
      <c r="A197" s="33">
        <v>35</v>
      </c>
      <c r="B197" s="33" t="s">
        <v>298</v>
      </c>
      <c r="C197" s="2" t="s">
        <v>180</v>
      </c>
      <c r="D197" s="3">
        <v>19434</v>
      </c>
      <c r="E197" s="3"/>
      <c r="F197" s="4">
        <v>1.113</v>
      </c>
    </row>
    <row r="198" spans="1:6" ht="12.75">
      <c r="A198" s="35"/>
      <c r="B198" s="35"/>
      <c r="C198" s="2" t="s">
        <v>181</v>
      </c>
      <c r="D198" s="3">
        <v>1285</v>
      </c>
      <c r="E198" s="3"/>
      <c r="F198" s="4">
        <v>1.113</v>
      </c>
    </row>
    <row r="199" spans="1:6" ht="12.75">
      <c r="A199" s="35"/>
      <c r="B199" s="35"/>
      <c r="C199" s="2" t="s">
        <v>182</v>
      </c>
      <c r="D199" s="3">
        <v>990</v>
      </c>
      <c r="E199" s="3"/>
      <c r="F199" s="4">
        <v>1.113</v>
      </c>
    </row>
    <row r="200" spans="1:6" ht="13.5" customHeight="1">
      <c r="A200" s="35"/>
      <c r="B200" s="35"/>
      <c r="C200" s="2" t="s">
        <v>183</v>
      </c>
      <c r="D200" s="3">
        <v>3248</v>
      </c>
      <c r="E200" s="3"/>
      <c r="F200" s="4">
        <v>1.113</v>
      </c>
    </row>
    <row r="201" spans="1:6" ht="12.75">
      <c r="A201" s="35"/>
      <c r="B201" s="35"/>
      <c r="C201" s="2" t="s">
        <v>85</v>
      </c>
      <c r="D201" s="3">
        <v>2732</v>
      </c>
      <c r="E201" s="3"/>
      <c r="F201" s="4">
        <v>1.113</v>
      </c>
    </row>
    <row r="202" spans="1:6" ht="15" customHeight="1">
      <c r="A202" s="35"/>
      <c r="B202" s="35"/>
      <c r="C202" s="2" t="s">
        <v>184</v>
      </c>
      <c r="D202" s="3">
        <v>1197</v>
      </c>
      <c r="E202" s="3"/>
      <c r="F202" s="4">
        <v>1.113</v>
      </c>
    </row>
    <row r="203" spans="1:6" ht="12.75">
      <c r="A203" s="34"/>
      <c r="B203" s="34"/>
      <c r="C203" s="5" t="s">
        <v>264</v>
      </c>
      <c r="D203" s="6">
        <f>SUM(D197:D202)</f>
        <v>28886</v>
      </c>
      <c r="E203" s="6"/>
      <c r="F203" s="7">
        <v>1.113</v>
      </c>
    </row>
    <row r="204" spans="1:6" ht="15" customHeight="1">
      <c r="A204" s="33">
        <v>36</v>
      </c>
      <c r="B204" s="33" t="s">
        <v>299</v>
      </c>
      <c r="C204" s="2" t="s">
        <v>185</v>
      </c>
      <c r="D204" s="3"/>
      <c r="E204" s="3">
        <v>22578</v>
      </c>
      <c r="F204" s="4">
        <v>1.104</v>
      </c>
    </row>
    <row r="205" spans="1:6" ht="15.75" customHeight="1">
      <c r="A205" s="35"/>
      <c r="B205" s="35"/>
      <c r="C205" s="2" t="s">
        <v>262</v>
      </c>
      <c r="D205" s="3">
        <v>2204</v>
      </c>
      <c r="E205" s="3"/>
      <c r="F205" s="4">
        <v>1.113</v>
      </c>
    </row>
    <row r="206" spans="1:6" ht="14.25" customHeight="1">
      <c r="A206" s="35"/>
      <c r="B206" s="35"/>
      <c r="C206" s="2" t="s">
        <v>261</v>
      </c>
      <c r="D206" s="3">
        <v>2181</v>
      </c>
      <c r="E206" s="3"/>
      <c r="F206" s="4">
        <v>1.113</v>
      </c>
    </row>
    <row r="207" spans="1:6" ht="12.75">
      <c r="A207" s="34"/>
      <c r="B207" s="34"/>
      <c r="C207" s="5" t="s">
        <v>264</v>
      </c>
      <c r="D207" s="6">
        <f>SUM(D204:D206)</f>
        <v>4385</v>
      </c>
      <c r="E207" s="6">
        <f>SUM(E204:E206)</f>
        <v>22578</v>
      </c>
      <c r="F207" s="7">
        <v>1.1055</v>
      </c>
    </row>
    <row r="208" spans="1:6" ht="15" customHeight="1">
      <c r="A208" s="33">
        <v>37</v>
      </c>
      <c r="B208" s="33" t="s">
        <v>300</v>
      </c>
      <c r="C208" s="2" t="s">
        <v>186</v>
      </c>
      <c r="D208" s="3"/>
      <c r="E208" s="3">
        <v>24617</v>
      </c>
      <c r="F208" s="4">
        <v>1.104</v>
      </c>
    </row>
    <row r="209" spans="1:6" ht="12.75">
      <c r="A209" s="35"/>
      <c r="B209" s="35"/>
      <c r="C209" s="2" t="s">
        <v>187</v>
      </c>
      <c r="D209" s="3">
        <v>4930</v>
      </c>
      <c r="E209" s="3"/>
      <c r="F209" s="4">
        <v>1.113</v>
      </c>
    </row>
    <row r="210" spans="1:6" ht="12.75">
      <c r="A210" s="35"/>
      <c r="B210" s="35"/>
      <c r="C210" s="2" t="s">
        <v>188</v>
      </c>
      <c r="D210" s="3">
        <v>1136</v>
      </c>
      <c r="E210" s="3"/>
      <c r="F210" s="4">
        <v>1.113</v>
      </c>
    </row>
    <row r="211" spans="1:6" ht="15.75" customHeight="1">
      <c r="A211" s="35"/>
      <c r="B211" s="35"/>
      <c r="C211" s="2" t="s">
        <v>189</v>
      </c>
      <c r="D211" s="3">
        <v>2272</v>
      </c>
      <c r="E211" s="3"/>
      <c r="F211" s="4">
        <v>1.113</v>
      </c>
    </row>
    <row r="212" spans="1:6" ht="17.25" customHeight="1">
      <c r="A212" s="35"/>
      <c r="B212" s="35"/>
      <c r="C212" s="2" t="s">
        <v>190</v>
      </c>
      <c r="D212" s="3">
        <v>4462</v>
      </c>
      <c r="E212" s="3"/>
      <c r="F212" s="4">
        <v>1.113</v>
      </c>
    </row>
    <row r="213" spans="1:6" ht="12.75">
      <c r="A213" s="34"/>
      <c r="B213" s="34"/>
      <c r="C213" s="5" t="s">
        <v>264</v>
      </c>
      <c r="D213" s="6">
        <f>SUM(D208:D212)</f>
        <v>12800</v>
      </c>
      <c r="E213" s="6">
        <f>SUM(E208:E212)</f>
        <v>24617</v>
      </c>
      <c r="F213" s="7">
        <v>1.086</v>
      </c>
    </row>
    <row r="214" spans="1:6" ht="12.75">
      <c r="A214" s="27">
        <v>38</v>
      </c>
      <c r="B214" s="33" t="s">
        <v>301</v>
      </c>
      <c r="C214" s="2" t="s">
        <v>191</v>
      </c>
      <c r="D214" s="3">
        <v>18898</v>
      </c>
      <c r="E214" s="3"/>
      <c r="F214" s="4">
        <v>1.113</v>
      </c>
    </row>
    <row r="215" spans="1:6" ht="12.75">
      <c r="A215" s="27"/>
      <c r="B215" s="34"/>
      <c r="C215" s="5" t="s">
        <v>264</v>
      </c>
      <c r="D215" s="6">
        <f>SUM(D214)</f>
        <v>18898</v>
      </c>
      <c r="E215" s="6"/>
      <c r="F215" s="7">
        <v>1.113</v>
      </c>
    </row>
    <row r="216" spans="1:6" ht="15" customHeight="1">
      <c r="A216" s="33">
        <v>39</v>
      </c>
      <c r="B216" s="33" t="s">
        <v>302</v>
      </c>
      <c r="C216" s="2" t="s">
        <v>259</v>
      </c>
      <c r="D216" s="3"/>
      <c r="E216" s="3">
        <v>22553</v>
      </c>
      <c r="F216" s="4">
        <v>1.104</v>
      </c>
    </row>
    <row r="217" spans="1:6" ht="12.75">
      <c r="A217" s="35"/>
      <c r="B217" s="35"/>
      <c r="C217" s="2" t="s">
        <v>192</v>
      </c>
      <c r="D217" s="3">
        <v>4531</v>
      </c>
      <c r="E217" s="3"/>
      <c r="F217" s="4">
        <v>1.113</v>
      </c>
    </row>
    <row r="218" spans="1:6" ht="12.75">
      <c r="A218" s="35"/>
      <c r="B218" s="35"/>
      <c r="C218" s="2" t="s">
        <v>193</v>
      </c>
      <c r="D218" s="3">
        <v>3363</v>
      </c>
      <c r="E218" s="3"/>
      <c r="F218" s="4">
        <v>1.113</v>
      </c>
    </row>
    <row r="219" spans="1:6" ht="12.75">
      <c r="A219" s="35"/>
      <c r="B219" s="35"/>
      <c r="C219" s="2" t="s">
        <v>194</v>
      </c>
      <c r="D219" s="3">
        <v>6793</v>
      </c>
      <c r="E219" s="3"/>
      <c r="F219" s="4">
        <v>1.113</v>
      </c>
    </row>
    <row r="220" spans="1:6" ht="12.75">
      <c r="A220" s="35"/>
      <c r="B220" s="35"/>
      <c r="C220" s="2" t="s">
        <v>195</v>
      </c>
      <c r="D220" s="3">
        <v>2696</v>
      </c>
      <c r="E220" s="3"/>
      <c r="F220" s="4">
        <v>1.113</v>
      </c>
    </row>
    <row r="221" spans="1:6" ht="12.75">
      <c r="A221" s="35"/>
      <c r="B221" s="35"/>
      <c r="C221" s="2" t="s">
        <v>196</v>
      </c>
      <c r="D221" s="3">
        <v>2073</v>
      </c>
      <c r="E221" s="3"/>
      <c r="F221" s="4">
        <v>1.113</v>
      </c>
    </row>
    <row r="222" spans="1:6" ht="12.75">
      <c r="A222" s="35"/>
      <c r="B222" s="35"/>
      <c r="C222" s="2" t="s">
        <v>197</v>
      </c>
      <c r="D222" s="3">
        <v>3859</v>
      </c>
      <c r="E222" s="3"/>
      <c r="F222" s="4">
        <v>1.113</v>
      </c>
    </row>
    <row r="223" spans="1:6" ht="12.75">
      <c r="A223" s="35"/>
      <c r="B223" s="35"/>
      <c r="C223" s="2" t="s">
        <v>198</v>
      </c>
      <c r="D223" s="3">
        <v>3504</v>
      </c>
      <c r="E223" s="3"/>
      <c r="F223" s="4">
        <v>1.113</v>
      </c>
    </row>
    <row r="224" spans="1:6" ht="12.75">
      <c r="A224" s="35"/>
      <c r="B224" s="35"/>
      <c r="C224" s="2" t="s">
        <v>199</v>
      </c>
      <c r="D224" s="3">
        <v>2278</v>
      </c>
      <c r="E224" s="3"/>
      <c r="F224" s="4">
        <v>1.113</v>
      </c>
    </row>
    <row r="225" spans="1:6" ht="12.75">
      <c r="A225" s="34"/>
      <c r="B225" s="34"/>
      <c r="C225" s="5" t="s">
        <v>264</v>
      </c>
      <c r="D225" s="6">
        <f>SUM(D216:D224)</f>
        <v>29097</v>
      </c>
      <c r="E225" s="6">
        <f>SUM(E216:E224)</f>
        <v>22553</v>
      </c>
      <c r="F225" s="7">
        <v>1.1017</v>
      </c>
    </row>
    <row r="226" spans="1:6" ht="15" customHeight="1">
      <c r="A226" s="33">
        <v>40</v>
      </c>
      <c r="B226" s="33" t="s">
        <v>303</v>
      </c>
      <c r="C226" s="2" t="s">
        <v>200</v>
      </c>
      <c r="D226" s="3">
        <v>2584</v>
      </c>
      <c r="E226" s="3"/>
      <c r="F226" s="4">
        <v>1.113</v>
      </c>
    </row>
    <row r="227" spans="1:6" ht="15.75" customHeight="1">
      <c r="A227" s="35"/>
      <c r="B227" s="35"/>
      <c r="C227" s="2" t="s">
        <v>201</v>
      </c>
      <c r="D227" s="3">
        <v>18692</v>
      </c>
      <c r="E227" s="3"/>
      <c r="F227" s="4">
        <v>1.113</v>
      </c>
    </row>
    <row r="228" spans="1:6" ht="12.75">
      <c r="A228" s="35"/>
      <c r="B228" s="35"/>
      <c r="C228" s="2" t="s">
        <v>202</v>
      </c>
      <c r="D228" s="3">
        <v>1729</v>
      </c>
      <c r="E228" s="3"/>
      <c r="F228" s="4">
        <v>1.113</v>
      </c>
    </row>
    <row r="229" spans="1:6" ht="12.75">
      <c r="A229" s="34"/>
      <c r="B229" s="34"/>
      <c r="C229" s="5" t="s">
        <v>264</v>
      </c>
      <c r="D229" s="6">
        <f>SUM(D226:D228)</f>
        <v>23005</v>
      </c>
      <c r="E229" s="6"/>
      <c r="F229" s="7">
        <v>1.0296</v>
      </c>
    </row>
    <row r="230" spans="1:6" ht="15" customHeight="1">
      <c r="A230" s="33">
        <v>41</v>
      </c>
      <c r="B230" s="33" t="s">
        <v>304</v>
      </c>
      <c r="C230" s="2" t="s">
        <v>203</v>
      </c>
      <c r="D230" s="3">
        <v>4573</v>
      </c>
      <c r="E230" s="3"/>
      <c r="F230" s="4">
        <v>1.113</v>
      </c>
    </row>
    <row r="231" spans="1:6" ht="12.75">
      <c r="A231" s="35"/>
      <c r="B231" s="35"/>
      <c r="C231" s="2" t="s">
        <v>204</v>
      </c>
      <c r="D231" s="3">
        <v>1121</v>
      </c>
      <c r="E231" s="3"/>
      <c r="F231" s="4">
        <v>1.113</v>
      </c>
    </row>
    <row r="232" spans="1:6" ht="12.75" customHeight="1">
      <c r="A232" s="35"/>
      <c r="B232" s="35"/>
      <c r="C232" s="2" t="s">
        <v>205</v>
      </c>
      <c r="D232" s="3">
        <v>1726</v>
      </c>
      <c r="E232" s="3"/>
      <c r="F232" s="4">
        <v>1.113</v>
      </c>
    </row>
    <row r="233" spans="1:6" ht="12.75">
      <c r="A233" s="35"/>
      <c r="B233" s="35"/>
      <c r="C233" s="2" t="s">
        <v>206</v>
      </c>
      <c r="D233" s="3">
        <v>5454</v>
      </c>
      <c r="E233" s="3"/>
      <c r="F233" s="4">
        <v>1.113</v>
      </c>
    </row>
    <row r="234" spans="1:6" ht="12.75">
      <c r="A234" s="35"/>
      <c r="B234" s="35"/>
      <c r="C234" s="2" t="s">
        <v>207</v>
      </c>
      <c r="D234" s="3">
        <v>2027</v>
      </c>
      <c r="E234" s="3"/>
      <c r="F234" s="4">
        <v>1.113</v>
      </c>
    </row>
    <row r="235" spans="1:6" ht="12.75">
      <c r="A235" s="35"/>
      <c r="B235" s="35"/>
      <c r="C235" s="2" t="s">
        <v>208</v>
      </c>
      <c r="D235" s="3">
        <v>959</v>
      </c>
      <c r="E235" s="3"/>
      <c r="F235" s="4">
        <v>1.113</v>
      </c>
    </row>
    <row r="236" spans="1:6" ht="12.75">
      <c r="A236" s="35"/>
      <c r="B236" s="35"/>
      <c r="C236" s="2" t="s">
        <v>209</v>
      </c>
      <c r="D236" s="3">
        <v>1904</v>
      </c>
      <c r="E236" s="3"/>
      <c r="F236" s="4">
        <v>1.113</v>
      </c>
    </row>
    <row r="237" spans="1:6" ht="12.75">
      <c r="A237" s="35"/>
      <c r="B237" s="35"/>
      <c r="C237" s="2" t="s">
        <v>210</v>
      </c>
      <c r="D237" s="3">
        <v>3112</v>
      </c>
      <c r="E237" s="3"/>
      <c r="F237" s="4">
        <v>1.113</v>
      </c>
    </row>
    <row r="238" spans="1:6" ht="12.75">
      <c r="A238" s="35"/>
      <c r="B238" s="35"/>
      <c r="C238" s="2" t="s">
        <v>211</v>
      </c>
      <c r="D238" s="3">
        <v>2639</v>
      </c>
      <c r="E238" s="3"/>
      <c r="F238" s="4">
        <v>1.113</v>
      </c>
    </row>
    <row r="239" spans="1:6" ht="12.75">
      <c r="A239" s="35"/>
      <c r="B239" s="35"/>
      <c r="C239" s="2" t="s">
        <v>212</v>
      </c>
      <c r="D239" s="3">
        <v>869</v>
      </c>
      <c r="E239" s="3"/>
      <c r="F239" s="4">
        <v>1.113</v>
      </c>
    </row>
    <row r="240" spans="1:6" ht="12.75">
      <c r="A240" s="35"/>
      <c r="B240" s="35"/>
      <c r="C240" s="2" t="s">
        <v>213</v>
      </c>
      <c r="D240" s="3">
        <v>908</v>
      </c>
      <c r="E240" s="3"/>
      <c r="F240" s="4">
        <v>1.113</v>
      </c>
    </row>
    <row r="241" spans="1:6" ht="12.75">
      <c r="A241" s="35"/>
      <c r="B241" s="35"/>
      <c r="C241" s="2" t="s">
        <v>214</v>
      </c>
      <c r="D241" s="3">
        <v>1810</v>
      </c>
      <c r="E241" s="3"/>
      <c r="F241" s="4">
        <v>1.113</v>
      </c>
    </row>
    <row r="242" spans="1:6" ht="12.75">
      <c r="A242" s="34"/>
      <c r="B242" s="34"/>
      <c r="C242" s="5" t="s">
        <v>264</v>
      </c>
      <c r="D242" s="6">
        <f>SUM(D230:D241)</f>
        <v>27102</v>
      </c>
      <c r="E242" s="6"/>
      <c r="F242" s="7">
        <v>1.0303</v>
      </c>
    </row>
    <row r="243" spans="1:6" ht="15" customHeight="1">
      <c r="A243" s="33">
        <v>42</v>
      </c>
      <c r="B243" s="33" t="s">
        <v>305</v>
      </c>
      <c r="C243" s="2" t="s">
        <v>215</v>
      </c>
      <c r="D243" s="3"/>
      <c r="E243" s="3">
        <v>42850</v>
      </c>
      <c r="F243" s="4">
        <v>1.104</v>
      </c>
    </row>
    <row r="244" spans="1:6" ht="12.75">
      <c r="A244" s="35"/>
      <c r="B244" s="35"/>
      <c r="C244" s="2" t="s">
        <v>216</v>
      </c>
      <c r="D244" s="3">
        <v>4010</v>
      </c>
      <c r="E244" s="3"/>
      <c r="F244" s="4">
        <v>1.113</v>
      </c>
    </row>
    <row r="245" spans="1:6" ht="12.75">
      <c r="A245" s="35"/>
      <c r="B245" s="35"/>
      <c r="C245" s="2" t="s">
        <v>217</v>
      </c>
      <c r="D245" s="3">
        <v>1144</v>
      </c>
      <c r="E245" s="3"/>
      <c r="F245" s="4">
        <v>1.113</v>
      </c>
    </row>
    <row r="246" spans="1:6" ht="12.75">
      <c r="A246" s="35"/>
      <c r="B246" s="35"/>
      <c r="C246" s="2" t="s">
        <v>218</v>
      </c>
      <c r="D246" s="3">
        <v>1421</v>
      </c>
      <c r="E246" s="3"/>
      <c r="F246" s="4">
        <v>1.113</v>
      </c>
    </row>
    <row r="247" spans="1:6" ht="12.75">
      <c r="A247" s="35"/>
      <c r="B247" s="35"/>
      <c r="C247" s="2" t="s">
        <v>219</v>
      </c>
      <c r="D247" s="3">
        <v>1750</v>
      </c>
      <c r="E247" s="3"/>
      <c r="F247" s="4">
        <v>1.113</v>
      </c>
    </row>
    <row r="248" spans="1:6" ht="12.75">
      <c r="A248" s="34"/>
      <c r="B248" s="34"/>
      <c r="C248" s="5" t="s">
        <v>264</v>
      </c>
      <c r="D248" s="6">
        <f>SUM(D243:D247)</f>
        <v>8325</v>
      </c>
      <c r="E248" s="6">
        <f>SUM(E243:E247)</f>
        <v>42850</v>
      </c>
      <c r="F248" s="7">
        <v>1.0969</v>
      </c>
    </row>
    <row r="249" spans="1:6" ht="15" customHeight="1">
      <c r="A249" s="33">
        <v>43</v>
      </c>
      <c r="B249" s="33" t="s">
        <v>306</v>
      </c>
      <c r="C249" s="2" t="s">
        <v>220</v>
      </c>
      <c r="D249" s="3"/>
      <c r="E249" s="3">
        <v>33501</v>
      </c>
      <c r="F249" s="4">
        <v>1.104</v>
      </c>
    </row>
    <row r="250" spans="1:6" ht="12.75">
      <c r="A250" s="35"/>
      <c r="B250" s="35"/>
      <c r="C250" s="2" t="s">
        <v>221</v>
      </c>
      <c r="D250" s="3">
        <v>3321</v>
      </c>
      <c r="E250" s="3"/>
      <c r="F250" s="4">
        <v>1.113</v>
      </c>
    </row>
    <row r="251" spans="1:6" ht="12.75">
      <c r="A251" s="35"/>
      <c r="B251" s="35"/>
      <c r="C251" s="2" t="s">
        <v>222</v>
      </c>
      <c r="D251" s="3">
        <v>3983</v>
      </c>
      <c r="E251" s="3"/>
      <c r="F251" s="4">
        <v>1.113</v>
      </c>
    </row>
    <row r="252" spans="1:6" ht="12.75">
      <c r="A252" s="34"/>
      <c r="B252" s="34"/>
      <c r="C252" s="15" t="s">
        <v>264</v>
      </c>
      <c r="D252" s="6">
        <f>SUM(D249:D251)</f>
        <v>7304</v>
      </c>
      <c r="E252" s="6">
        <f>SUM(E249:E251)</f>
        <v>33501</v>
      </c>
      <c r="F252" s="7">
        <v>1.0936</v>
      </c>
    </row>
    <row r="253" spans="1:6" ht="15" customHeight="1">
      <c r="A253" s="33">
        <v>44</v>
      </c>
      <c r="B253" s="33" t="s">
        <v>307</v>
      </c>
      <c r="C253" s="2" t="s">
        <v>223</v>
      </c>
      <c r="D253" s="3"/>
      <c r="E253" s="3">
        <v>20477</v>
      </c>
      <c r="F253" s="4">
        <v>1.104</v>
      </c>
    </row>
    <row r="254" spans="1:6" ht="12.75">
      <c r="A254" s="35"/>
      <c r="B254" s="35"/>
      <c r="C254" s="2" t="s">
        <v>182</v>
      </c>
      <c r="D254" s="3">
        <v>3704</v>
      </c>
      <c r="E254" s="3"/>
      <c r="F254" s="4">
        <v>1.113</v>
      </c>
    </row>
    <row r="255" spans="1:6" ht="12.75">
      <c r="A255" s="34"/>
      <c r="B255" s="34"/>
      <c r="C255" s="5" t="s">
        <v>264</v>
      </c>
      <c r="D255" s="6">
        <f>SUM(D253:D254)</f>
        <v>3704</v>
      </c>
      <c r="E255" s="6">
        <f>SUM(E253:E254)</f>
        <v>20477</v>
      </c>
      <c r="F255" s="7">
        <v>1.0717</v>
      </c>
    </row>
    <row r="256" spans="1:6" ht="15" customHeight="1">
      <c r="A256" s="33">
        <v>45</v>
      </c>
      <c r="B256" s="33" t="s">
        <v>308</v>
      </c>
      <c r="C256" s="2" t="s">
        <v>224</v>
      </c>
      <c r="D256" s="3"/>
      <c r="E256" s="3">
        <v>38809</v>
      </c>
      <c r="F256" s="4">
        <v>1.104</v>
      </c>
    </row>
    <row r="257" spans="1:6" ht="25.5">
      <c r="A257" s="35"/>
      <c r="B257" s="35"/>
      <c r="C257" s="16" t="s">
        <v>325</v>
      </c>
      <c r="D257" s="3">
        <v>2385</v>
      </c>
      <c r="E257" s="3"/>
      <c r="F257" s="4">
        <v>1.113</v>
      </c>
    </row>
    <row r="258" spans="1:6" ht="16.5" customHeight="1">
      <c r="A258" s="35"/>
      <c r="B258" s="35"/>
      <c r="C258" s="2" t="s">
        <v>225</v>
      </c>
      <c r="D258" s="3">
        <v>2616</v>
      </c>
      <c r="E258" s="3"/>
      <c r="F258" s="4">
        <v>1.113</v>
      </c>
    </row>
    <row r="259" spans="1:6" ht="14.25" customHeight="1">
      <c r="A259" s="35"/>
      <c r="B259" s="35"/>
      <c r="C259" s="2" t="s">
        <v>226</v>
      </c>
      <c r="D259" s="3">
        <v>1924</v>
      </c>
      <c r="E259" s="3"/>
      <c r="F259" s="4">
        <v>1.113</v>
      </c>
    </row>
    <row r="260" spans="1:6" ht="12.75">
      <c r="A260" s="35"/>
      <c r="B260" s="35"/>
      <c r="C260" s="2" t="s">
        <v>227</v>
      </c>
      <c r="D260" s="3">
        <v>1727</v>
      </c>
      <c r="E260" s="3"/>
      <c r="F260" s="4">
        <v>1.113</v>
      </c>
    </row>
    <row r="261" spans="1:6" ht="15" customHeight="1">
      <c r="A261" s="35"/>
      <c r="B261" s="35"/>
      <c r="C261" s="2" t="s">
        <v>228</v>
      </c>
      <c r="D261" s="3">
        <v>1961</v>
      </c>
      <c r="E261" s="3"/>
      <c r="F261" s="4">
        <v>1.113</v>
      </c>
    </row>
    <row r="262" spans="1:6" ht="12.75">
      <c r="A262" s="35"/>
      <c r="B262" s="35"/>
      <c r="C262" s="2" t="s">
        <v>229</v>
      </c>
      <c r="D262" s="3">
        <v>2758</v>
      </c>
      <c r="E262" s="3"/>
      <c r="F262" s="4">
        <v>1.113</v>
      </c>
    </row>
    <row r="263" spans="1:6" ht="12.75">
      <c r="A263" s="34"/>
      <c r="B263" s="34"/>
      <c r="C263" s="5" t="s">
        <v>264</v>
      </c>
      <c r="D263" s="6">
        <f>SUM(D256:D262)</f>
        <v>13371</v>
      </c>
      <c r="E263" s="6">
        <f>SUM(E256:E262)</f>
        <v>38809</v>
      </c>
      <c r="F263" s="7">
        <v>1.0942</v>
      </c>
    </row>
    <row r="264" spans="1:6" ht="15" customHeight="1">
      <c r="A264" s="33">
        <v>46</v>
      </c>
      <c r="B264" s="33" t="s">
        <v>309</v>
      </c>
      <c r="C264" s="2" t="s">
        <v>327</v>
      </c>
      <c r="D264" s="3">
        <v>4290</v>
      </c>
      <c r="E264" s="3"/>
      <c r="F264" s="4">
        <v>1.113</v>
      </c>
    </row>
    <row r="265" spans="1:6" ht="12.75">
      <c r="A265" s="35"/>
      <c r="B265" s="35"/>
      <c r="C265" s="2" t="s">
        <v>230</v>
      </c>
      <c r="D265" s="3">
        <v>2563</v>
      </c>
      <c r="E265" s="3"/>
      <c r="F265" s="4">
        <v>1.113</v>
      </c>
    </row>
    <row r="266" spans="1:6" ht="12.75">
      <c r="A266" s="35"/>
      <c r="B266" s="35"/>
      <c r="C266" s="2" t="s">
        <v>328</v>
      </c>
      <c r="D266" s="3">
        <v>1089</v>
      </c>
      <c r="E266" s="3"/>
      <c r="F266" s="4">
        <v>1.113</v>
      </c>
    </row>
    <row r="267" spans="1:6" ht="12.75">
      <c r="A267" s="35"/>
      <c r="B267" s="35"/>
      <c r="C267" s="2" t="s">
        <v>231</v>
      </c>
      <c r="D267" s="3">
        <v>3199</v>
      </c>
      <c r="E267" s="3"/>
      <c r="F267" s="4">
        <v>1.113</v>
      </c>
    </row>
    <row r="268" spans="1:6" ht="12.75">
      <c r="A268" s="35"/>
      <c r="B268" s="35"/>
      <c r="C268" s="2" t="s">
        <v>326</v>
      </c>
      <c r="D268" s="3">
        <v>2185</v>
      </c>
      <c r="E268" s="3"/>
      <c r="F268" s="4">
        <v>1.113</v>
      </c>
    </row>
    <row r="269" spans="1:6" ht="12.75">
      <c r="A269" s="35"/>
      <c r="B269" s="35"/>
      <c r="C269" s="2" t="s">
        <v>232</v>
      </c>
      <c r="D269" s="3">
        <v>1218</v>
      </c>
      <c r="E269" s="3"/>
      <c r="F269" s="4">
        <v>1.113</v>
      </c>
    </row>
    <row r="270" spans="1:6" ht="12.75">
      <c r="A270" s="34"/>
      <c r="B270" s="34"/>
      <c r="C270" s="15" t="s">
        <v>264</v>
      </c>
      <c r="D270" s="6">
        <f>SUM(D264:D269)</f>
        <v>14544</v>
      </c>
      <c r="E270" s="6"/>
      <c r="F270" s="7">
        <v>1.0204</v>
      </c>
    </row>
    <row r="271" spans="1:6" ht="15" customHeight="1">
      <c r="A271" s="33">
        <v>47</v>
      </c>
      <c r="B271" s="33" t="s">
        <v>310</v>
      </c>
      <c r="C271" s="2" t="s">
        <v>233</v>
      </c>
      <c r="D271" s="3">
        <v>1896</v>
      </c>
      <c r="E271" s="3"/>
      <c r="F271" s="4">
        <v>1.113</v>
      </c>
    </row>
    <row r="272" spans="1:6" ht="12.75">
      <c r="A272" s="35"/>
      <c r="B272" s="35"/>
      <c r="C272" s="2" t="s">
        <v>320</v>
      </c>
      <c r="D272" s="3">
        <v>13687</v>
      </c>
      <c r="E272" s="3"/>
      <c r="F272" s="4">
        <v>1.113</v>
      </c>
    </row>
    <row r="273" spans="1:6" ht="12.75">
      <c r="A273" s="35"/>
      <c r="B273" s="35"/>
      <c r="C273" s="8" t="s">
        <v>234</v>
      </c>
      <c r="D273" s="3">
        <v>2048</v>
      </c>
      <c r="E273" s="3"/>
      <c r="F273" s="4">
        <v>1.113</v>
      </c>
    </row>
    <row r="274" spans="1:6" ht="12.75">
      <c r="A274" s="35"/>
      <c r="B274" s="35"/>
      <c r="C274" s="8" t="s">
        <v>236</v>
      </c>
      <c r="D274" s="3">
        <v>1002</v>
      </c>
      <c r="E274" s="3"/>
      <c r="F274" s="4">
        <v>1.113</v>
      </c>
    </row>
    <row r="275" spans="1:6" ht="12.75">
      <c r="A275" s="35"/>
      <c r="B275" s="35"/>
      <c r="C275" s="8" t="s">
        <v>235</v>
      </c>
      <c r="D275" s="3">
        <v>2256</v>
      </c>
      <c r="E275" s="3"/>
      <c r="F275" s="4">
        <v>1.113</v>
      </c>
    </row>
    <row r="276" spans="1:6" ht="12.75">
      <c r="A276" s="35"/>
      <c r="B276" s="35"/>
      <c r="C276" s="8" t="s">
        <v>237</v>
      </c>
      <c r="D276" s="3">
        <v>1458</v>
      </c>
      <c r="E276" s="3"/>
      <c r="F276" s="4">
        <v>1.113</v>
      </c>
    </row>
    <row r="277" spans="1:6" ht="12.75">
      <c r="A277" s="35"/>
      <c r="B277" s="35"/>
      <c r="C277" s="8" t="s">
        <v>238</v>
      </c>
      <c r="D277" s="3">
        <v>853</v>
      </c>
      <c r="E277" s="3"/>
      <c r="F277" s="4">
        <v>1.113</v>
      </c>
    </row>
    <row r="278" spans="1:6" ht="12.75">
      <c r="A278" s="34"/>
      <c r="B278" s="34"/>
      <c r="C278" s="15" t="s">
        <v>264</v>
      </c>
      <c r="D278" s="6">
        <f>SUM(D271:D277)</f>
        <v>23200</v>
      </c>
      <c r="E278" s="6"/>
      <c r="F278" s="7">
        <v>1.0316</v>
      </c>
    </row>
    <row r="279" spans="1:6" ht="15" customHeight="1">
      <c r="A279" s="33">
        <v>48</v>
      </c>
      <c r="B279" s="33" t="s">
        <v>311</v>
      </c>
      <c r="C279" s="2" t="s">
        <v>239</v>
      </c>
      <c r="D279" s="3">
        <v>2826</v>
      </c>
      <c r="E279" s="3"/>
      <c r="F279" s="4">
        <v>1.113</v>
      </c>
    </row>
    <row r="280" spans="1:6" ht="12.75">
      <c r="A280" s="35"/>
      <c r="B280" s="35"/>
      <c r="C280" s="2" t="s">
        <v>240</v>
      </c>
      <c r="D280" s="3">
        <v>6963</v>
      </c>
      <c r="E280" s="3"/>
      <c r="F280" s="4">
        <v>1.113</v>
      </c>
    </row>
    <row r="281" spans="1:6" ht="12.75">
      <c r="A281" s="35"/>
      <c r="B281" s="35"/>
      <c r="C281" s="2" t="s">
        <v>241</v>
      </c>
      <c r="D281" s="3">
        <v>2527</v>
      </c>
      <c r="E281" s="3"/>
      <c r="F281" s="4">
        <v>1.113</v>
      </c>
    </row>
    <row r="282" spans="1:6" ht="14.25" customHeight="1">
      <c r="A282" s="35"/>
      <c r="B282" s="35"/>
      <c r="C282" s="2" t="s">
        <v>242</v>
      </c>
      <c r="D282" s="3">
        <v>917</v>
      </c>
      <c r="E282" s="3"/>
      <c r="F282" s="4">
        <v>1.113</v>
      </c>
    </row>
    <row r="283" spans="1:6" ht="12.75">
      <c r="A283" s="34"/>
      <c r="B283" s="34"/>
      <c r="C283" s="15" t="s">
        <v>264</v>
      </c>
      <c r="D283" s="6">
        <f>SUM(D279:D282)</f>
        <v>13233</v>
      </c>
      <c r="E283" s="6"/>
      <c r="F283" s="7">
        <v>1.018</v>
      </c>
    </row>
    <row r="284" spans="1:6" ht="12.75">
      <c r="A284" s="27">
        <v>49</v>
      </c>
      <c r="B284" s="33" t="s">
        <v>312</v>
      </c>
      <c r="C284" s="2" t="s">
        <v>243</v>
      </c>
      <c r="D284" s="3"/>
      <c r="E284" s="3">
        <v>28634</v>
      </c>
      <c r="F284" s="4">
        <v>1.104</v>
      </c>
    </row>
    <row r="285" spans="1:6" ht="12.75">
      <c r="A285" s="27"/>
      <c r="B285" s="34"/>
      <c r="C285" s="5" t="s">
        <v>264</v>
      </c>
      <c r="D285" s="6"/>
      <c r="E285" s="6">
        <f>SUM(E284)</f>
        <v>28634</v>
      </c>
      <c r="F285" s="7">
        <v>1.104</v>
      </c>
    </row>
    <row r="286" spans="1:6" ht="15" customHeight="1">
      <c r="A286" s="33">
        <v>50</v>
      </c>
      <c r="B286" s="33" t="s">
        <v>313</v>
      </c>
      <c r="C286" s="2" t="s">
        <v>150</v>
      </c>
      <c r="D286" s="3">
        <v>2904</v>
      </c>
      <c r="E286" s="3"/>
      <c r="F286" s="4">
        <v>1.113</v>
      </c>
    </row>
    <row r="287" spans="1:6" ht="12.75">
      <c r="A287" s="35"/>
      <c r="B287" s="35"/>
      <c r="C287" s="2" t="s">
        <v>151</v>
      </c>
      <c r="D287" s="3">
        <v>5336</v>
      </c>
      <c r="E287" s="3"/>
      <c r="F287" s="4">
        <v>1.113</v>
      </c>
    </row>
    <row r="288" spans="1:6" ht="12.75">
      <c r="A288" s="35"/>
      <c r="B288" s="35"/>
      <c r="C288" s="2" t="s">
        <v>152</v>
      </c>
      <c r="D288" s="3">
        <v>2135</v>
      </c>
      <c r="E288" s="3"/>
      <c r="F288" s="4">
        <v>1.113</v>
      </c>
    </row>
    <row r="289" spans="1:6" ht="12.75">
      <c r="A289" s="35"/>
      <c r="B289" s="35"/>
      <c r="C289" s="2" t="s">
        <v>153</v>
      </c>
      <c r="D289" s="3">
        <v>4342</v>
      </c>
      <c r="E289" s="3"/>
      <c r="F289" s="4">
        <v>1.113</v>
      </c>
    </row>
    <row r="290" spans="1:6" ht="12.75">
      <c r="A290" s="35"/>
      <c r="B290" s="35"/>
      <c r="C290" s="2" t="s">
        <v>154</v>
      </c>
      <c r="D290" s="3">
        <v>1717</v>
      </c>
      <c r="E290" s="3"/>
      <c r="F290" s="4">
        <v>1.113</v>
      </c>
    </row>
    <row r="291" spans="1:6" ht="12.75">
      <c r="A291" s="35"/>
      <c r="B291" s="35"/>
      <c r="C291" s="2" t="s">
        <v>155</v>
      </c>
      <c r="D291" s="3">
        <v>1971</v>
      </c>
      <c r="E291" s="3"/>
      <c r="F291" s="4">
        <v>1.113</v>
      </c>
    </row>
    <row r="292" spans="1:6" ht="12.75">
      <c r="A292" s="35"/>
      <c r="B292" s="35"/>
      <c r="C292" s="2" t="s">
        <v>156</v>
      </c>
      <c r="D292" s="3">
        <v>3501</v>
      </c>
      <c r="E292" s="3"/>
      <c r="F292" s="4">
        <v>1.113</v>
      </c>
    </row>
    <row r="293" spans="1:6" ht="12.75">
      <c r="A293" s="35"/>
      <c r="B293" s="35"/>
      <c r="C293" s="2" t="s">
        <v>266</v>
      </c>
      <c r="D293" s="3">
        <v>1901</v>
      </c>
      <c r="E293" s="3"/>
      <c r="F293" s="4">
        <v>1.113</v>
      </c>
    </row>
    <row r="294" spans="1:6" ht="12.75">
      <c r="A294" s="34"/>
      <c r="B294" s="34"/>
      <c r="C294" s="5" t="s">
        <v>264</v>
      </c>
      <c r="D294" s="6">
        <f>SUM(D286:D293)</f>
        <v>23807</v>
      </c>
      <c r="E294" s="6"/>
      <c r="F294" s="7">
        <v>1.0195</v>
      </c>
    </row>
    <row r="295" spans="1:6" ht="15" customHeight="1">
      <c r="A295" s="33">
        <v>51</v>
      </c>
      <c r="B295" s="33" t="s">
        <v>314</v>
      </c>
      <c r="C295" s="16" t="s">
        <v>323</v>
      </c>
      <c r="D295" s="3">
        <v>10782</v>
      </c>
      <c r="E295" s="6"/>
      <c r="F295" s="4">
        <v>1.113</v>
      </c>
    </row>
    <row r="296" spans="1:6" ht="12.75">
      <c r="A296" s="35"/>
      <c r="B296" s="35"/>
      <c r="C296" s="16" t="s">
        <v>332</v>
      </c>
      <c r="D296" s="3">
        <v>11199</v>
      </c>
      <c r="E296" s="6"/>
      <c r="F296" s="4">
        <v>1.113</v>
      </c>
    </row>
    <row r="297" spans="1:6" ht="12.75">
      <c r="A297" s="35"/>
      <c r="B297" s="35"/>
      <c r="C297" s="16" t="s">
        <v>324</v>
      </c>
      <c r="D297" s="3">
        <v>15368</v>
      </c>
      <c r="E297" s="17"/>
      <c r="F297" s="4">
        <v>1.113</v>
      </c>
    </row>
    <row r="298" spans="1:6" ht="15" customHeight="1">
      <c r="A298" s="35"/>
      <c r="B298" s="35"/>
      <c r="C298" s="2" t="s">
        <v>244</v>
      </c>
      <c r="D298" s="3">
        <v>2932</v>
      </c>
      <c r="E298" s="3"/>
      <c r="F298" s="4">
        <v>1.113</v>
      </c>
    </row>
    <row r="299" spans="1:6" ht="12.75">
      <c r="A299" s="35"/>
      <c r="B299" s="35"/>
      <c r="C299" s="2" t="s">
        <v>245</v>
      </c>
      <c r="D299" s="3">
        <v>3012</v>
      </c>
      <c r="E299" s="3"/>
      <c r="F299" s="4">
        <v>1.113</v>
      </c>
    </row>
    <row r="300" spans="1:6" ht="13.5" customHeight="1">
      <c r="A300" s="34"/>
      <c r="B300" s="34"/>
      <c r="C300" s="5" t="s">
        <v>264</v>
      </c>
      <c r="D300" s="6">
        <f>SUM(D295:D299)</f>
        <v>43293</v>
      </c>
      <c r="E300" s="6"/>
      <c r="F300" s="7">
        <v>1.0386</v>
      </c>
    </row>
    <row r="301" spans="1:6" ht="15" customHeight="1">
      <c r="A301" s="33">
        <v>52</v>
      </c>
      <c r="B301" s="33" t="s">
        <v>315</v>
      </c>
      <c r="C301" s="8" t="s">
        <v>163</v>
      </c>
      <c r="D301" s="3">
        <v>10253</v>
      </c>
      <c r="E301" s="3"/>
      <c r="F301" s="4">
        <v>1.113</v>
      </c>
    </row>
    <row r="302" spans="1:6" ht="12.75">
      <c r="A302" s="35"/>
      <c r="B302" s="35"/>
      <c r="C302" s="8" t="s">
        <v>164</v>
      </c>
      <c r="D302" s="3">
        <v>7562</v>
      </c>
      <c r="E302" s="3"/>
      <c r="F302" s="4">
        <v>1.113</v>
      </c>
    </row>
    <row r="303" spans="1:6" ht="12.75">
      <c r="A303" s="35"/>
      <c r="B303" s="35"/>
      <c r="C303" s="8" t="s">
        <v>166</v>
      </c>
      <c r="D303" s="3">
        <v>8465</v>
      </c>
      <c r="E303" s="3"/>
      <c r="F303" s="4">
        <v>1.113</v>
      </c>
    </row>
    <row r="304" spans="1:6" ht="12.75">
      <c r="A304" s="35"/>
      <c r="B304" s="35"/>
      <c r="C304" s="8" t="s">
        <v>165</v>
      </c>
      <c r="D304" s="3">
        <v>3085</v>
      </c>
      <c r="E304" s="3"/>
      <c r="F304" s="4">
        <v>1.113</v>
      </c>
    </row>
    <row r="305" spans="1:6" ht="12.75">
      <c r="A305" s="35"/>
      <c r="B305" s="35"/>
      <c r="C305" s="8" t="s">
        <v>167</v>
      </c>
      <c r="D305" s="3">
        <v>4705</v>
      </c>
      <c r="E305" s="3"/>
      <c r="F305" s="4">
        <v>1.113</v>
      </c>
    </row>
    <row r="306" spans="1:6" ht="12.75">
      <c r="A306" s="35"/>
      <c r="B306" s="35"/>
      <c r="C306" s="8" t="s">
        <v>168</v>
      </c>
      <c r="D306" s="3">
        <v>10418</v>
      </c>
      <c r="E306" s="3"/>
      <c r="F306" s="4">
        <v>1.113</v>
      </c>
    </row>
    <row r="307" spans="1:6" ht="12.75">
      <c r="A307" s="35"/>
      <c r="B307" s="35"/>
      <c r="C307" s="8" t="s">
        <v>169</v>
      </c>
      <c r="D307" s="3">
        <v>3577</v>
      </c>
      <c r="E307" s="3"/>
      <c r="F307" s="4">
        <v>1.113</v>
      </c>
    </row>
    <row r="308" spans="1:6" ht="12.75">
      <c r="A308" s="35"/>
      <c r="B308" s="35"/>
      <c r="C308" s="8" t="s">
        <v>266</v>
      </c>
      <c r="D308" s="3">
        <v>2576</v>
      </c>
      <c r="E308" s="3"/>
      <c r="F308" s="4">
        <v>1.113</v>
      </c>
    </row>
    <row r="309" spans="1:6" ht="12.75">
      <c r="A309" s="35"/>
      <c r="B309" s="35"/>
      <c r="C309" s="8" t="s">
        <v>170</v>
      </c>
      <c r="D309" s="3">
        <v>1798</v>
      </c>
      <c r="E309" s="3"/>
      <c r="F309" s="4">
        <v>1.113</v>
      </c>
    </row>
    <row r="310" spans="1:6" ht="12.75">
      <c r="A310" s="35"/>
      <c r="B310" s="35"/>
      <c r="C310" s="8" t="s">
        <v>171</v>
      </c>
      <c r="D310" s="3">
        <v>8720</v>
      </c>
      <c r="E310" s="3"/>
      <c r="F310" s="4">
        <v>1.113</v>
      </c>
    </row>
    <row r="311" spans="1:6" ht="12.75">
      <c r="A311" s="35"/>
      <c r="B311" s="35"/>
      <c r="C311" s="8" t="s">
        <v>172</v>
      </c>
      <c r="D311" s="3">
        <v>7238</v>
      </c>
      <c r="E311" s="3"/>
      <c r="F311" s="4">
        <v>1.113</v>
      </c>
    </row>
    <row r="312" spans="1:6" ht="12.75">
      <c r="A312" s="35"/>
      <c r="B312" s="35"/>
      <c r="C312" s="8" t="s">
        <v>173</v>
      </c>
      <c r="D312" s="3">
        <v>5056</v>
      </c>
      <c r="E312" s="3"/>
      <c r="F312" s="4">
        <v>1.113</v>
      </c>
    </row>
    <row r="313" spans="1:6" ht="12.75">
      <c r="A313" s="35"/>
      <c r="B313" s="35"/>
      <c r="C313" s="8" t="s">
        <v>174</v>
      </c>
      <c r="D313" s="3">
        <v>2763</v>
      </c>
      <c r="E313" s="3"/>
      <c r="F313" s="4">
        <v>1.113</v>
      </c>
    </row>
    <row r="314" spans="1:6" ht="12.75">
      <c r="A314" s="35"/>
      <c r="B314" s="35"/>
      <c r="C314" s="8" t="s">
        <v>175</v>
      </c>
      <c r="D314" s="3">
        <v>5548</v>
      </c>
      <c r="E314" s="3"/>
      <c r="F314" s="4">
        <v>1.113</v>
      </c>
    </row>
    <row r="315" spans="1:6" ht="12.75">
      <c r="A315" s="34"/>
      <c r="B315" s="34"/>
      <c r="C315" s="5" t="s">
        <v>264</v>
      </c>
      <c r="D315" s="6">
        <f>SUM(D301:D314)</f>
        <v>81764</v>
      </c>
      <c r="E315" s="6"/>
      <c r="F315" s="7">
        <v>1.0753</v>
      </c>
    </row>
    <row r="316" spans="1:6" ht="15" customHeight="1">
      <c r="A316" s="33">
        <v>53</v>
      </c>
      <c r="B316" s="33" t="s">
        <v>316</v>
      </c>
      <c r="C316" s="2" t="s">
        <v>246</v>
      </c>
      <c r="D316" s="3"/>
      <c r="E316" s="3">
        <v>42948</v>
      </c>
      <c r="F316" s="4">
        <v>1.104</v>
      </c>
    </row>
    <row r="317" spans="1:6" ht="12.75">
      <c r="A317" s="35"/>
      <c r="B317" s="35"/>
      <c r="C317" s="2" t="s">
        <v>247</v>
      </c>
      <c r="D317" s="3">
        <v>3378</v>
      </c>
      <c r="E317" s="3"/>
      <c r="F317" s="4">
        <v>1.113</v>
      </c>
    </row>
    <row r="318" spans="1:6" ht="12.75">
      <c r="A318" s="35"/>
      <c r="B318" s="35"/>
      <c r="C318" s="2" t="s">
        <v>248</v>
      </c>
      <c r="D318" s="3">
        <v>8976</v>
      </c>
      <c r="E318" s="3"/>
      <c r="F318" s="4">
        <v>1.113</v>
      </c>
    </row>
    <row r="319" spans="1:6" ht="12.75">
      <c r="A319" s="35"/>
      <c r="B319" s="35"/>
      <c r="C319" s="2" t="s">
        <v>249</v>
      </c>
      <c r="D319" s="3">
        <v>3510</v>
      </c>
      <c r="E319" s="3"/>
      <c r="F319" s="4">
        <v>1.113</v>
      </c>
    </row>
    <row r="320" spans="1:6" ht="12.75">
      <c r="A320" s="35"/>
      <c r="B320" s="35"/>
      <c r="C320" s="2" t="s">
        <v>250</v>
      </c>
      <c r="D320" s="3">
        <v>1090</v>
      </c>
      <c r="E320" s="3"/>
      <c r="F320" s="4">
        <v>1.113</v>
      </c>
    </row>
    <row r="321" spans="1:6" ht="12.75">
      <c r="A321" s="35"/>
      <c r="B321" s="35"/>
      <c r="C321" s="2" t="s">
        <v>251</v>
      </c>
      <c r="D321" s="3">
        <v>2327</v>
      </c>
      <c r="E321" s="3"/>
      <c r="F321" s="4">
        <v>1.113</v>
      </c>
    </row>
    <row r="322" spans="1:6" ht="12.75">
      <c r="A322" s="35"/>
      <c r="B322" s="35"/>
      <c r="C322" s="2" t="s">
        <v>252</v>
      </c>
      <c r="D322" s="3">
        <v>1371</v>
      </c>
      <c r="E322" s="3"/>
      <c r="F322" s="4">
        <v>1.113</v>
      </c>
    </row>
    <row r="323" spans="1:6" ht="12.75">
      <c r="A323" s="35"/>
      <c r="B323" s="35"/>
      <c r="C323" s="2" t="s">
        <v>253</v>
      </c>
      <c r="D323" s="3">
        <v>2216</v>
      </c>
      <c r="E323" s="3"/>
      <c r="F323" s="4">
        <v>1.113</v>
      </c>
    </row>
    <row r="324" spans="1:6" ht="12.75">
      <c r="A324" s="35"/>
      <c r="B324" s="35"/>
      <c r="C324" s="2" t="s">
        <v>254</v>
      </c>
      <c r="D324" s="3">
        <v>2576</v>
      </c>
      <c r="E324" s="3"/>
      <c r="F324" s="4">
        <v>1.113</v>
      </c>
    </row>
    <row r="325" spans="1:6" ht="12.75">
      <c r="A325" s="34"/>
      <c r="B325" s="34"/>
      <c r="C325" s="5" t="s">
        <v>264</v>
      </c>
      <c r="D325" s="6">
        <f>SUM(D316:D324)</f>
        <v>25444</v>
      </c>
      <c r="E325" s="6">
        <f>SUM(E316:E324)</f>
        <v>42948</v>
      </c>
      <c r="F325" s="7">
        <v>1.1015</v>
      </c>
    </row>
    <row r="326" spans="1:6" ht="15" customHeight="1">
      <c r="A326" s="33">
        <v>54</v>
      </c>
      <c r="B326" s="33" t="s">
        <v>317</v>
      </c>
      <c r="C326" s="2" t="s">
        <v>255</v>
      </c>
      <c r="D326" s="3"/>
      <c r="E326" s="3">
        <v>26777</v>
      </c>
      <c r="F326" s="4">
        <v>1.104</v>
      </c>
    </row>
    <row r="327" spans="1:6" ht="12.75">
      <c r="A327" s="35"/>
      <c r="B327" s="35"/>
      <c r="C327" s="2" t="s">
        <v>256</v>
      </c>
      <c r="D327" s="3">
        <v>2139</v>
      </c>
      <c r="E327" s="3"/>
      <c r="F327" s="4">
        <v>1.113</v>
      </c>
    </row>
    <row r="328" spans="1:6" ht="12.75">
      <c r="A328" s="35"/>
      <c r="B328" s="35"/>
      <c r="C328" s="2" t="s">
        <v>257</v>
      </c>
      <c r="D328" s="3">
        <v>4647</v>
      </c>
      <c r="E328" s="3"/>
      <c r="F328" s="4">
        <v>1.113</v>
      </c>
    </row>
    <row r="329" spans="1:6" ht="12.75">
      <c r="A329" s="35"/>
      <c r="B329" s="35"/>
      <c r="C329" s="2" t="s">
        <v>258</v>
      </c>
      <c r="D329" s="3">
        <v>4228</v>
      </c>
      <c r="E329" s="3"/>
      <c r="F329" s="4">
        <v>1.113</v>
      </c>
    </row>
    <row r="330" spans="1:6" ht="12.75">
      <c r="A330" s="34"/>
      <c r="B330" s="34"/>
      <c r="C330" s="5" t="s">
        <v>264</v>
      </c>
      <c r="D330" s="6">
        <f>SUM(D326:D329)</f>
        <v>11014</v>
      </c>
      <c r="E330" s="6">
        <f>SUM(E326:E329)</f>
        <v>26777</v>
      </c>
      <c r="F330" s="7">
        <v>1.0943</v>
      </c>
    </row>
    <row r="331" spans="1:6" ht="30" customHeight="1">
      <c r="A331" s="33">
        <v>55</v>
      </c>
      <c r="B331" s="33" t="s">
        <v>321</v>
      </c>
      <c r="C331" s="16" t="s">
        <v>322</v>
      </c>
      <c r="D331" s="3">
        <v>13616</v>
      </c>
      <c r="E331" s="3"/>
      <c r="F331" s="4">
        <v>1.113</v>
      </c>
    </row>
    <row r="332" spans="1:6" ht="12.75">
      <c r="A332" s="34"/>
      <c r="B332" s="34"/>
      <c r="C332" s="5" t="s">
        <v>264</v>
      </c>
      <c r="D332" s="6">
        <f>SUM(D331:D331)</f>
        <v>13616</v>
      </c>
      <c r="E332" s="6"/>
      <c r="F332" s="7">
        <v>1.0098</v>
      </c>
    </row>
    <row r="333" spans="1:6" ht="15" customHeight="1">
      <c r="A333" s="27">
        <v>56</v>
      </c>
      <c r="B333" s="37" t="s">
        <v>319</v>
      </c>
      <c r="C333" s="1" t="s">
        <v>319</v>
      </c>
      <c r="D333" s="3">
        <v>13648</v>
      </c>
      <c r="E333" s="3"/>
      <c r="F333" s="4">
        <v>1.113</v>
      </c>
    </row>
    <row r="334" spans="1:6" ht="18" customHeight="1">
      <c r="A334" s="27"/>
      <c r="B334" s="37"/>
      <c r="C334" s="11" t="s">
        <v>264</v>
      </c>
      <c r="D334" s="6">
        <f>D333</f>
        <v>13648</v>
      </c>
      <c r="E334" s="6"/>
      <c r="F334" s="7">
        <v>1.113</v>
      </c>
    </row>
    <row r="345" ht="12.75">
      <c r="C345" s="1" t="s">
        <v>260</v>
      </c>
    </row>
  </sheetData>
  <sheetProtection/>
  <mergeCells count="121">
    <mergeCell ref="A3:F3"/>
    <mergeCell ref="B17:B24"/>
    <mergeCell ref="A17:A24"/>
    <mergeCell ref="B331:B332"/>
    <mergeCell ref="A331:A332"/>
    <mergeCell ref="B326:B330"/>
    <mergeCell ref="A326:A330"/>
    <mergeCell ref="B316:B325"/>
    <mergeCell ref="A316:A325"/>
    <mergeCell ref="B301:B315"/>
    <mergeCell ref="A333:A334"/>
    <mergeCell ref="B333:B334"/>
    <mergeCell ref="A301:A315"/>
    <mergeCell ref="B295:B300"/>
    <mergeCell ref="A295:A300"/>
    <mergeCell ref="B286:B294"/>
    <mergeCell ref="A286:A294"/>
    <mergeCell ref="B279:B283"/>
    <mergeCell ref="A279:A283"/>
    <mergeCell ref="D1:F1"/>
    <mergeCell ref="D2:F2"/>
    <mergeCell ref="A40:A42"/>
    <mergeCell ref="B40:B42"/>
    <mergeCell ref="A65:A67"/>
    <mergeCell ref="B208:B213"/>
    <mergeCell ref="A216:A225"/>
    <mergeCell ref="B216:B225"/>
    <mergeCell ref="A284:A285"/>
    <mergeCell ref="B284:B285"/>
    <mergeCell ref="B65:B67"/>
    <mergeCell ref="A109:A113"/>
    <mergeCell ref="B109:B113"/>
    <mergeCell ref="A114:A119"/>
    <mergeCell ref="B114:B119"/>
    <mergeCell ref="A204:A207"/>
    <mergeCell ref="B204:B207"/>
    <mergeCell ref="A208:A213"/>
    <mergeCell ref="A256:A263"/>
    <mergeCell ref="B256:B263"/>
    <mergeCell ref="A226:A229"/>
    <mergeCell ref="B226:B229"/>
    <mergeCell ref="A230:A242"/>
    <mergeCell ref="B230:B242"/>
    <mergeCell ref="A243:A248"/>
    <mergeCell ref="B243:B248"/>
    <mergeCell ref="A264:A270"/>
    <mergeCell ref="B264:B270"/>
    <mergeCell ref="A271:A278"/>
    <mergeCell ref="B271:B278"/>
    <mergeCell ref="A214:A215"/>
    <mergeCell ref="B214:B215"/>
    <mergeCell ref="A249:A252"/>
    <mergeCell ref="B249:B252"/>
    <mergeCell ref="A253:A255"/>
    <mergeCell ref="B253:B255"/>
    <mergeCell ref="A185:A191"/>
    <mergeCell ref="B185:B191"/>
    <mergeCell ref="A192:A196"/>
    <mergeCell ref="B192:B196"/>
    <mergeCell ref="A197:A203"/>
    <mergeCell ref="B197:B203"/>
    <mergeCell ref="A171:A175"/>
    <mergeCell ref="B171:B175"/>
    <mergeCell ref="A176:A181"/>
    <mergeCell ref="B176:B181"/>
    <mergeCell ref="A182:A184"/>
    <mergeCell ref="B182:B184"/>
    <mergeCell ref="A155:A159"/>
    <mergeCell ref="B155:B159"/>
    <mergeCell ref="A160:A164"/>
    <mergeCell ref="B160:B164"/>
    <mergeCell ref="A165:A170"/>
    <mergeCell ref="B165:B170"/>
    <mergeCell ref="A138:A141"/>
    <mergeCell ref="B138:B141"/>
    <mergeCell ref="A142:A149"/>
    <mergeCell ref="B142:B149"/>
    <mergeCell ref="A150:A154"/>
    <mergeCell ref="B150:B154"/>
    <mergeCell ref="A120:A123"/>
    <mergeCell ref="B120:B123"/>
    <mergeCell ref="A124:A130"/>
    <mergeCell ref="B124:B130"/>
    <mergeCell ref="A131:A137"/>
    <mergeCell ref="B131:B137"/>
    <mergeCell ref="A103:A108"/>
    <mergeCell ref="B103:B108"/>
    <mergeCell ref="A81:A88"/>
    <mergeCell ref="B81:B88"/>
    <mergeCell ref="A89:A95"/>
    <mergeCell ref="B89:B95"/>
    <mergeCell ref="A96:A102"/>
    <mergeCell ref="B96:B102"/>
    <mergeCell ref="A68:A70"/>
    <mergeCell ref="B68:B70"/>
    <mergeCell ref="A71:A73"/>
    <mergeCell ref="B71:B73"/>
    <mergeCell ref="A74:A80"/>
    <mergeCell ref="B74:B80"/>
    <mergeCell ref="A55:A58"/>
    <mergeCell ref="B55:B58"/>
    <mergeCell ref="A59:A64"/>
    <mergeCell ref="B59:B64"/>
    <mergeCell ref="A43:A48"/>
    <mergeCell ref="B43:B48"/>
    <mergeCell ref="A49:A54"/>
    <mergeCell ref="B49:B54"/>
    <mergeCell ref="A25:A26"/>
    <mergeCell ref="B25:B26"/>
    <mergeCell ref="A27:A31"/>
    <mergeCell ref="B27:B31"/>
    <mergeCell ref="A32:A39"/>
    <mergeCell ref="B32:B39"/>
    <mergeCell ref="F5:F6"/>
    <mergeCell ref="A8:A16"/>
    <mergeCell ref="B8:B16"/>
    <mergeCell ref="A4:E4"/>
    <mergeCell ref="A5:A6"/>
    <mergeCell ref="B5:B6"/>
    <mergeCell ref="C5:C6"/>
    <mergeCell ref="D5:E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5"/>
  <sheetViews>
    <sheetView zoomScaleSheetLayoutView="100" workbookViewId="0" topLeftCell="A1">
      <selection activeCell="B25" sqref="B25:B26"/>
    </sheetView>
  </sheetViews>
  <sheetFormatPr defaultColWidth="9.140625" defaultRowHeight="15"/>
  <cols>
    <col min="1" max="1" width="5.57421875" style="1" customWidth="1"/>
    <col min="2" max="2" width="22.140625" style="1" customWidth="1"/>
    <col min="3" max="3" width="35.28125" style="1" customWidth="1"/>
    <col min="4" max="4" width="25.421875" style="1" customWidth="1"/>
    <col min="5" max="5" width="21.7109375" style="1" customWidth="1"/>
    <col min="6" max="6" width="13.28125" style="1" customWidth="1"/>
    <col min="7" max="7" width="29.00390625" style="1" customWidth="1"/>
    <col min="8" max="16384" width="9.140625" style="1" customWidth="1"/>
  </cols>
  <sheetData>
    <row r="1" spans="4:7" ht="22.5" customHeight="1">
      <c r="D1" s="36" t="s">
        <v>331</v>
      </c>
      <c r="E1" s="36"/>
      <c r="F1" s="36"/>
      <c r="G1" s="19"/>
    </row>
    <row r="2" spans="4:6" ht="17.25" customHeight="1">
      <c r="D2" s="45" t="s">
        <v>336</v>
      </c>
      <c r="E2" s="45"/>
      <c r="F2" s="45"/>
    </row>
    <row r="3" spans="1:6" ht="45.75" customHeight="1">
      <c r="A3" s="38" t="s">
        <v>334</v>
      </c>
      <c r="B3" s="38"/>
      <c r="C3" s="38"/>
      <c r="D3" s="38"/>
      <c r="E3" s="38"/>
      <c r="F3" s="38"/>
    </row>
    <row r="4" spans="1:5" ht="11.25" customHeight="1">
      <c r="A4" s="31"/>
      <c r="B4" s="31"/>
      <c r="C4" s="31"/>
      <c r="D4" s="31"/>
      <c r="E4" s="31"/>
    </row>
    <row r="5" spans="1:6" s="20" customFormat="1" ht="51.75" customHeight="1">
      <c r="A5" s="46" t="s">
        <v>0</v>
      </c>
      <c r="B5" s="46" t="s">
        <v>1</v>
      </c>
      <c r="C5" s="46" t="s">
        <v>2</v>
      </c>
      <c r="D5" s="47" t="s">
        <v>330</v>
      </c>
      <c r="E5" s="47"/>
      <c r="F5" s="46" t="s">
        <v>318</v>
      </c>
    </row>
    <row r="6" spans="1:6" s="20" customFormat="1" ht="16.5" customHeight="1">
      <c r="A6" s="46"/>
      <c r="B6" s="46"/>
      <c r="C6" s="46"/>
      <c r="D6" s="21" t="s">
        <v>3</v>
      </c>
      <c r="E6" s="21" t="s">
        <v>4</v>
      </c>
      <c r="F6" s="46"/>
    </row>
    <row r="7" spans="1:6" s="13" customFormat="1" ht="11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12" customHeight="1">
      <c r="A8" s="27">
        <v>1</v>
      </c>
      <c r="B8" s="42" t="s">
        <v>263</v>
      </c>
      <c r="C8" s="2" t="s">
        <v>5</v>
      </c>
      <c r="D8" s="3">
        <v>16711</v>
      </c>
      <c r="E8" s="3"/>
      <c r="F8" s="4">
        <v>1.113</v>
      </c>
    </row>
    <row r="9" spans="1:6" ht="12" customHeight="1">
      <c r="A9" s="27"/>
      <c r="B9" s="43"/>
      <c r="C9" s="2" t="s">
        <v>6</v>
      </c>
      <c r="D9" s="3">
        <v>3009</v>
      </c>
      <c r="E9" s="3"/>
      <c r="F9" s="4">
        <v>1.113</v>
      </c>
    </row>
    <row r="10" spans="1:6" ht="12" customHeight="1">
      <c r="A10" s="27"/>
      <c r="B10" s="43"/>
      <c r="C10" s="2" t="s">
        <v>7</v>
      </c>
      <c r="D10" s="3">
        <v>4911</v>
      </c>
      <c r="E10" s="3"/>
      <c r="F10" s="4">
        <v>1.113</v>
      </c>
    </row>
    <row r="11" spans="1:6" ht="12" customHeight="1">
      <c r="A11" s="27"/>
      <c r="B11" s="43"/>
      <c r="C11" s="2" t="s">
        <v>8</v>
      </c>
      <c r="D11" s="3">
        <v>2372</v>
      </c>
      <c r="E11" s="3"/>
      <c r="F11" s="4">
        <v>1.113</v>
      </c>
    </row>
    <row r="12" spans="1:6" ht="12" customHeight="1">
      <c r="A12" s="27"/>
      <c r="B12" s="43"/>
      <c r="C12" s="2" t="s">
        <v>9</v>
      </c>
      <c r="D12" s="3">
        <v>2964</v>
      </c>
      <c r="E12" s="3"/>
      <c r="F12" s="4">
        <v>1.113</v>
      </c>
    </row>
    <row r="13" spans="1:6" ht="12" customHeight="1">
      <c r="A13" s="27"/>
      <c r="B13" s="43"/>
      <c r="C13" s="2" t="s">
        <v>10</v>
      </c>
      <c r="D13" s="3">
        <v>3166</v>
      </c>
      <c r="E13" s="3"/>
      <c r="F13" s="4">
        <v>1.113</v>
      </c>
    </row>
    <row r="14" spans="1:6" ht="12" customHeight="1">
      <c r="A14" s="27"/>
      <c r="B14" s="43"/>
      <c r="C14" s="2" t="s">
        <v>11</v>
      </c>
      <c r="D14" s="3">
        <v>3972</v>
      </c>
      <c r="E14" s="3"/>
      <c r="F14" s="4">
        <v>1.113</v>
      </c>
    </row>
    <row r="15" spans="1:6" ht="12" customHeight="1">
      <c r="A15" s="27"/>
      <c r="B15" s="43"/>
      <c r="C15" s="2" t="s">
        <v>12</v>
      </c>
      <c r="D15" s="3">
        <v>3940</v>
      </c>
      <c r="E15" s="3"/>
      <c r="F15" s="4">
        <v>1.113</v>
      </c>
    </row>
    <row r="16" spans="1:6" ht="12" customHeight="1">
      <c r="A16" s="27"/>
      <c r="B16" s="44"/>
      <c r="C16" s="5" t="s">
        <v>264</v>
      </c>
      <c r="D16" s="6">
        <f>SUM(D8:D15)</f>
        <v>41045</v>
      </c>
      <c r="E16" s="6"/>
      <c r="F16" s="7">
        <v>1.113</v>
      </c>
    </row>
    <row r="17" spans="1:6" ht="12" customHeight="1">
      <c r="A17" s="33">
        <v>2</v>
      </c>
      <c r="B17" s="39" t="s">
        <v>265</v>
      </c>
      <c r="C17" s="2" t="s">
        <v>13</v>
      </c>
      <c r="D17" s="3"/>
      <c r="E17" s="3">
        <v>27543</v>
      </c>
      <c r="F17" s="4">
        <v>1.104</v>
      </c>
    </row>
    <row r="18" spans="1:6" ht="12" customHeight="1">
      <c r="A18" s="35"/>
      <c r="B18" s="41"/>
      <c r="C18" s="2" t="s">
        <v>14</v>
      </c>
      <c r="D18" s="3">
        <v>1892</v>
      </c>
      <c r="E18" s="3"/>
      <c r="F18" s="4">
        <v>1.113</v>
      </c>
    </row>
    <row r="19" spans="1:6" ht="12" customHeight="1">
      <c r="A19" s="35"/>
      <c r="B19" s="41"/>
      <c r="C19" s="2" t="s">
        <v>15</v>
      </c>
      <c r="D19" s="3">
        <v>2021</v>
      </c>
      <c r="E19" s="3"/>
      <c r="F19" s="4">
        <v>1.113</v>
      </c>
    </row>
    <row r="20" spans="1:6" ht="12" customHeight="1">
      <c r="A20" s="35"/>
      <c r="B20" s="41"/>
      <c r="C20" s="2" t="s">
        <v>16</v>
      </c>
      <c r="D20" s="3">
        <v>1168</v>
      </c>
      <c r="E20" s="3"/>
      <c r="F20" s="4">
        <v>1.113</v>
      </c>
    </row>
    <row r="21" spans="1:6" ht="12" customHeight="1">
      <c r="A21" s="35"/>
      <c r="B21" s="41"/>
      <c r="C21" s="2" t="s">
        <v>17</v>
      </c>
      <c r="D21" s="3">
        <v>2193</v>
      </c>
      <c r="E21" s="3"/>
      <c r="F21" s="4">
        <v>1.113</v>
      </c>
    </row>
    <row r="22" spans="1:6" ht="12" customHeight="1">
      <c r="A22" s="35"/>
      <c r="B22" s="41"/>
      <c r="C22" s="2" t="s">
        <v>18</v>
      </c>
      <c r="D22" s="3">
        <v>1347</v>
      </c>
      <c r="E22" s="3"/>
      <c r="F22" s="4">
        <v>1.113</v>
      </c>
    </row>
    <row r="23" spans="1:6" ht="12" customHeight="1">
      <c r="A23" s="35"/>
      <c r="B23" s="41"/>
      <c r="C23" s="2" t="s">
        <v>19</v>
      </c>
      <c r="D23" s="3">
        <v>1450</v>
      </c>
      <c r="E23" s="3"/>
      <c r="F23" s="4">
        <v>1.113</v>
      </c>
    </row>
    <row r="24" spans="1:6" ht="12" customHeight="1">
      <c r="A24" s="34"/>
      <c r="B24" s="40"/>
      <c r="C24" s="5" t="s">
        <v>264</v>
      </c>
      <c r="D24" s="6">
        <f>SUM(D17:D23)</f>
        <v>10071</v>
      </c>
      <c r="E24" s="6">
        <f>SUM(E17:E23)</f>
        <v>27543</v>
      </c>
      <c r="F24" s="7">
        <v>1.1064</v>
      </c>
    </row>
    <row r="25" spans="1:6" ht="12" customHeight="1">
      <c r="A25" s="27">
        <v>3</v>
      </c>
      <c r="B25" s="39" t="s">
        <v>337</v>
      </c>
      <c r="C25" s="2" t="s">
        <v>20</v>
      </c>
      <c r="D25" s="3">
        <v>17156</v>
      </c>
      <c r="E25" s="3"/>
      <c r="F25" s="4">
        <v>1.113</v>
      </c>
    </row>
    <row r="26" spans="1:6" ht="12" customHeight="1">
      <c r="A26" s="27"/>
      <c r="B26" s="40"/>
      <c r="C26" s="5" t="s">
        <v>264</v>
      </c>
      <c r="D26" s="6">
        <v>17156</v>
      </c>
      <c r="E26" s="6"/>
      <c r="F26" s="7">
        <v>1.113</v>
      </c>
    </row>
    <row r="27" spans="1:6" ht="12" customHeight="1">
      <c r="A27" s="27">
        <v>4</v>
      </c>
      <c r="B27" s="39" t="s">
        <v>267</v>
      </c>
      <c r="C27" s="2" t="s">
        <v>21</v>
      </c>
      <c r="D27" s="3">
        <v>10384</v>
      </c>
      <c r="E27" s="3"/>
      <c r="F27" s="4">
        <v>1.113</v>
      </c>
    </row>
    <row r="28" spans="1:6" ht="12" customHeight="1">
      <c r="A28" s="27"/>
      <c r="B28" s="41"/>
      <c r="C28" s="2" t="s">
        <v>22</v>
      </c>
      <c r="D28" s="3">
        <v>2096</v>
      </c>
      <c r="E28" s="3"/>
      <c r="F28" s="4">
        <v>1.113</v>
      </c>
    </row>
    <row r="29" spans="1:6" ht="12" customHeight="1">
      <c r="A29" s="27"/>
      <c r="B29" s="41"/>
      <c r="C29" s="2" t="s">
        <v>23</v>
      </c>
      <c r="D29" s="3">
        <v>2778</v>
      </c>
      <c r="E29" s="3"/>
      <c r="F29" s="4">
        <v>1.113</v>
      </c>
    </row>
    <row r="30" spans="1:6" ht="12" customHeight="1">
      <c r="A30" s="27"/>
      <c r="B30" s="41"/>
      <c r="C30" s="2" t="s">
        <v>24</v>
      </c>
      <c r="D30" s="3">
        <v>3847</v>
      </c>
      <c r="E30" s="3"/>
      <c r="F30" s="4">
        <v>1.113</v>
      </c>
    </row>
    <row r="31" spans="1:6" ht="12" customHeight="1">
      <c r="A31" s="27"/>
      <c r="B31" s="40"/>
      <c r="C31" s="5" t="s">
        <v>264</v>
      </c>
      <c r="D31" s="6">
        <f>SUM(D27:D30)</f>
        <v>19105</v>
      </c>
      <c r="E31" s="6"/>
      <c r="F31" s="7">
        <v>1.113</v>
      </c>
    </row>
    <row r="32" spans="1:6" ht="12" customHeight="1">
      <c r="A32" s="27">
        <v>5</v>
      </c>
      <c r="B32" s="39" t="s">
        <v>268</v>
      </c>
      <c r="C32" s="2" t="s">
        <v>25</v>
      </c>
      <c r="D32" s="3">
        <v>18922</v>
      </c>
      <c r="E32" s="3"/>
      <c r="F32" s="4">
        <v>1.113</v>
      </c>
    </row>
    <row r="33" spans="1:6" ht="12" customHeight="1">
      <c r="A33" s="27"/>
      <c r="B33" s="41"/>
      <c r="C33" s="2" t="s">
        <v>26</v>
      </c>
      <c r="D33" s="3">
        <v>3828</v>
      </c>
      <c r="E33" s="3"/>
      <c r="F33" s="4">
        <v>1.113</v>
      </c>
    </row>
    <row r="34" spans="1:6" ht="12" customHeight="1">
      <c r="A34" s="27"/>
      <c r="B34" s="41"/>
      <c r="C34" s="2" t="s">
        <v>27</v>
      </c>
      <c r="D34" s="3">
        <v>1997</v>
      </c>
      <c r="E34" s="3"/>
      <c r="F34" s="4">
        <v>1.113</v>
      </c>
    </row>
    <row r="35" spans="1:6" ht="12" customHeight="1">
      <c r="A35" s="27"/>
      <c r="B35" s="41"/>
      <c r="C35" s="2" t="s">
        <v>28</v>
      </c>
      <c r="D35" s="3">
        <v>1416</v>
      </c>
      <c r="E35" s="3"/>
      <c r="F35" s="4">
        <v>1.113</v>
      </c>
    </row>
    <row r="36" spans="1:6" ht="12" customHeight="1">
      <c r="A36" s="27"/>
      <c r="B36" s="41"/>
      <c r="C36" s="2" t="s">
        <v>29</v>
      </c>
      <c r="D36" s="3">
        <v>1261</v>
      </c>
      <c r="E36" s="3"/>
      <c r="F36" s="4">
        <v>1.113</v>
      </c>
    </row>
    <row r="37" spans="1:6" ht="12" customHeight="1">
      <c r="A37" s="27"/>
      <c r="B37" s="41"/>
      <c r="C37" s="2" t="s">
        <v>30</v>
      </c>
      <c r="D37" s="3">
        <v>1500</v>
      </c>
      <c r="E37" s="3"/>
      <c r="F37" s="4">
        <v>1.113</v>
      </c>
    </row>
    <row r="38" spans="1:6" ht="12" customHeight="1">
      <c r="A38" s="27"/>
      <c r="B38" s="41"/>
      <c r="C38" s="2" t="s">
        <v>31</v>
      </c>
      <c r="D38" s="3">
        <v>1961</v>
      </c>
      <c r="E38" s="3"/>
      <c r="F38" s="4">
        <v>1.113</v>
      </c>
    </row>
    <row r="39" spans="1:6" ht="12" customHeight="1">
      <c r="A39" s="27"/>
      <c r="B39" s="40"/>
      <c r="C39" s="5" t="s">
        <v>264</v>
      </c>
      <c r="D39" s="6">
        <f>SUM(D32:D38)</f>
        <v>30885</v>
      </c>
      <c r="E39" s="6"/>
      <c r="F39" s="7">
        <v>1.113</v>
      </c>
    </row>
    <row r="40" spans="1:6" ht="12" customHeight="1">
      <c r="A40" s="33">
        <v>6</v>
      </c>
      <c r="B40" s="39" t="s">
        <v>269</v>
      </c>
      <c r="C40" s="2" t="s">
        <v>32</v>
      </c>
      <c r="D40" s="3"/>
      <c r="E40" s="3">
        <v>23950</v>
      </c>
      <c r="F40" s="4">
        <v>1.104</v>
      </c>
    </row>
    <row r="41" spans="1:6" ht="12" customHeight="1">
      <c r="A41" s="35"/>
      <c r="B41" s="41"/>
      <c r="C41" s="2" t="s">
        <v>33</v>
      </c>
      <c r="D41" s="3">
        <v>1421</v>
      </c>
      <c r="E41" s="3"/>
      <c r="F41" s="4">
        <v>1.113</v>
      </c>
    </row>
    <row r="42" spans="1:6" ht="12" customHeight="1">
      <c r="A42" s="34"/>
      <c r="B42" s="40"/>
      <c r="C42" s="5" t="s">
        <v>264</v>
      </c>
      <c r="D42" s="6">
        <f>SUM(D40:D41)</f>
        <v>1421</v>
      </c>
      <c r="E42" s="6">
        <f>SUM(E40:E41)</f>
        <v>23950</v>
      </c>
      <c r="F42" s="7">
        <v>1.1045</v>
      </c>
    </row>
    <row r="43" spans="1:6" ht="12" customHeight="1">
      <c r="A43" s="27">
        <v>7</v>
      </c>
      <c r="B43" s="39" t="s">
        <v>270</v>
      </c>
      <c r="C43" s="2" t="s">
        <v>34</v>
      </c>
      <c r="D43" s="3">
        <v>13026</v>
      </c>
      <c r="E43" s="3"/>
      <c r="F43" s="4">
        <v>1.113</v>
      </c>
    </row>
    <row r="44" spans="1:6" ht="12" customHeight="1">
      <c r="A44" s="27"/>
      <c r="B44" s="41"/>
      <c r="C44" s="2" t="s">
        <v>35</v>
      </c>
      <c r="D44" s="3">
        <v>1563</v>
      </c>
      <c r="E44" s="3"/>
      <c r="F44" s="4">
        <v>1.113</v>
      </c>
    </row>
    <row r="45" spans="1:6" ht="12" customHeight="1">
      <c r="A45" s="27"/>
      <c r="B45" s="41"/>
      <c r="C45" s="2" t="s">
        <v>36</v>
      </c>
      <c r="D45" s="3">
        <v>1661</v>
      </c>
      <c r="E45" s="3"/>
      <c r="F45" s="4">
        <v>1.113</v>
      </c>
    </row>
    <row r="46" spans="1:6" ht="12" customHeight="1">
      <c r="A46" s="27"/>
      <c r="B46" s="41"/>
      <c r="C46" s="2" t="s">
        <v>37</v>
      </c>
      <c r="D46" s="3">
        <v>1264</v>
      </c>
      <c r="E46" s="3"/>
      <c r="F46" s="4">
        <v>1.113</v>
      </c>
    </row>
    <row r="47" spans="1:6" ht="12" customHeight="1">
      <c r="A47" s="27"/>
      <c r="B47" s="41"/>
      <c r="C47" s="2" t="s">
        <v>38</v>
      </c>
      <c r="D47" s="3">
        <v>1937</v>
      </c>
      <c r="E47" s="3"/>
      <c r="F47" s="4">
        <v>1.113</v>
      </c>
    </row>
    <row r="48" spans="1:6" ht="12" customHeight="1">
      <c r="A48" s="27"/>
      <c r="B48" s="40"/>
      <c r="C48" s="5" t="s">
        <v>264</v>
      </c>
      <c r="D48" s="6">
        <f>SUM(D43:D47)</f>
        <v>19451</v>
      </c>
      <c r="E48" s="6"/>
      <c r="F48" s="7">
        <v>1.113</v>
      </c>
    </row>
    <row r="49" spans="1:6" ht="12" customHeight="1">
      <c r="A49" s="27">
        <v>8</v>
      </c>
      <c r="B49" s="39" t="s">
        <v>271</v>
      </c>
      <c r="C49" s="2" t="s">
        <v>39</v>
      </c>
      <c r="D49" s="3">
        <v>12956</v>
      </c>
      <c r="E49" s="3"/>
      <c r="F49" s="4">
        <v>1.113</v>
      </c>
    </row>
    <row r="50" spans="1:6" ht="12" customHeight="1">
      <c r="A50" s="27"/>
      <c r="B50" s="41"/>
      <c r="C50" s="2" t="s">
        <v>40</v>
      </c>
      <c r="D50" s="3">
        <v>1624</v>
      </c>
      <c r="E50" s="3"/>
      <c r="F50" s="4">
        <v>1.113</v>
      </c>
    </row>
    <row r="51" spans="1:6" ht="12" customHeight="1">
      <c r="A51" s="27"/>
      <c r="B51" s="41"/>
      <c r="C51" s="2" t="s">
        <v>41</v>
      </c>
      <c r="D51" s="3">
        <v>1522</v>
      </c>
      <c r="E51" s="3"/>
      <c r="F51" s="4">
        <v>1.113</v>
      </c>
    </row>
    <row r="52" spans="1:6" ht="12" customHeight="1">
      <c r="A52" s="27"/>
      <c r="B52" s="41"/>
      <c r="C52" s="2" t="s">
        <v>42</v>
      </c>
      <c r="D52" s="3">
        <v>2108</v>
      </c>
      <c r="E52" s="3"/>
      <c r="F52" s="4">
        <v>1.113</v>
      </c>
    </row>
    <row r="53" spans="1:6" ht="12" customHeight="1">
      <c r="A53" s="27"/>
      <c r="B53" s="41"/>
      <c r="C53" s="2" t="s">
        <v>43</v>
      </c>
      <c r="D53" s="3">
        <v>1016</v>
      </c>
      <c r="E53" s="3"/>
      <c r="F53" s="4">
        <v>1.113</v>
      </c>
    </row>
    <row r="54" spans="1:6" ht="12" customHeight="1">
      <c r="A54" s="27"/>
      <c r="B54" s="40"/>
      <c r="C54" s="5" t="s">
        <v>264</v>
      </c>
      <c r="D54" s="6">
        <f>SUM(D49:D53)</f>
        <v>19226</v>
      </c>
      <c r="E54" s="6"/>
      <c r="F54" s="7">
        <v>1.113</v>
      </c>
    </row>
    <row r="55" spans="1:6" ht="12" customHeight="1">
      <c r="A55" s="27">
        <v>9</v>
      </c>
      <c r="B55" s="39" t="s">
        <v>272</v>
      </c>
      <c r="C55" s="2" t="s">
        <v>44</v>
      </c>
      <c r="D55" s="3">
        <v>13506</v>
      </c>
      <c r="E55" s="3"/>
      <c r="F55" s="4">
        <v>1.113</v>
      </c>
    </row>
    <row r="56" spans="1:6" ht="12" customHeight="1">
      <c r="A56" s="27"/>
      <c r="B56" s="41"/>
      <c r="C56" s="2" t="s">
        <v>45</v>
      </c>
      <c r="D56" s="3">
        <v>3381</v>
      </c>
      <c r="E56" s="3"/>
      <c r="F56" s="4">
        <v>1.113</v>
      </c>
    </row>
    <row r="57" spans="1:6" ht="12" customHeight="1">
      <c r="A57" s="27"/>
      <c r="B57" s="41"/>
      <c r="C57" s="2" t="s">
        <v>46</v>
      </c>
      <c r="D57" s="3">
        <v>3033</v>
      </c>
      <c r="E57" s="3"/>
      <c r="F57" s="4">
        <v>1.113</v>
      </c>
    </row>
    <row r="58" spans="1:6" ht="12" customHeight="1">
      <c r="A58" s="27"/>
      <c r="B58" s="40"/>
      <c r="C58" s="5" t="s">
        <v>264</v>
      </c>
      <c r="D58" s="6">
        <f>SUM(D55:D57)</f>
        <v>19920</v>
      </c>
      <c r="E58" s="6"/>
      <c r="F58" s="7">
        <v>1.113</v>
      </c>
    </row>
    <row r="59" spans="1:6" ht="12" customHeight="1">
      <c r="A59" s="27">
        <v>10</v>
      </c>
      <c r="B59" s="39" t="s">
        <v>273</v>
      </c>
      <c r="C59" s="2" t="s">
        <v>47</v>
      </c>
      <c r="D59" s="3">
        <v>12925</v>
      </c>
      <c r="E59" s="3"/>
      <c r="F59" s="4">
        <v>1.113</v>
      </c>
    </row>
    <row r="60" spans="1:6" ht="12" customHeight="1">
      <c r="A60" s="27"/>
      <c r="B60" s="41"/>
      <c r="C60" s="2" t="s">
        <v>48</v>
      </c>
      <c r="D60" s="3">
        <v>1493</v>
      </c>
      <c r="E60" s="3"/>
      <c r="F60" s="4">
        <v>1.113</v>
      </c>
    </row>
    <row r="61" spans="1:6" ht="12" customHeight="1">
      <c r="A61" s="27"/>
      <c r="B61" s="41"/>
      <c r="C61" s="2" t="s">
        <v>49</v>
      </c>
      <c r="D61" s="3">
        <v>2101</v>
      </c>
      <c r="E61" s="3"/>
      <c r="F61" s="4">
        <v>1.113</v>
      </c>
    </row>
    <row r="62" spans="1:6" ht="12" customHeight="1">
      <c r="A62" s="27"/>
      <c r="B62" s="41"/>
      <c r="C62" s="2" t="s">
        <v>50</v>
      </c>
      <c r="D62" s="3">
        <v>1957</v>
      </c>
      <c r="E62" s="3"/>
      <c r="F62" s="4">
        <v>1.113</v>
      </c>
    </row>
    <row r="63" spans="1:6" ht="12" customHeight="1">
      <c r="A63" s="27"/>
      <c r="B63" s="41"/>
      <c r="C63" s="2" t="s">
        <v>51</v>
      </c>
      <c r="D63" s="3">
        <v>3030</v>
      </c>
      <c r="E63" s="3"/>
      <c r="F63" s="4">
        <v>1.113</v>
      </c>
    </row>
    <row r="64" spans="1:6" ht="12" customHeight="1">
      <c r="A64" s="27"/>
      <c r="B64" s="40"/>
      <c r="C64" s="5" t="s">
        <v>264</v>
      </c>
      <c r="D64" s="6">
        <f>SUM(D59:D63)</f>
        <v>21506</v>
      </c>
      <c r="E64" s="6"/>
      <c r="F64" s="7">
        <v>1.113</v>
      </c>
    </row>
    <row r="65" spans="1:6" ht="12" customHeight="1">
      <c r="A65" s="33">
        <v>11</v>
      </c>
      <c r="B65" s="39" t="s">
        <v>274</v>
      </c>
      <c r="C65" s="2" t="s">
        <v>52</v>
      </c>
      <c r="D65" s="3"/>
      <c r="E65" s="3">
        <v>23808</v>
      </c>
      <c r="F65" s="4">
        <v>1.104</v>
      </c>
    </row>
    <row r="66" spans="1:6" ht="12" customHeight="1">
      <c r="A66" s="35"/>
      <c r="B66" s="41"/>
      <c r="C66" s="2" t="s">
        <v>53</v>
      </c>
      <c r="D66" s="3">
        <v>2101</v>
      </c>
      <c r="E66" s="3"/>
      <c r="F66" s="4">
        <v>1.113</v>
      </c>
    </row>
    <row r="67" spans="1:6" ht="12" customHeight="1">
      <c r="A67" s="34"/>
      <c r="B67" s="40"/>
      <c r="C67" s="5" t="s">
        <v>264</v>
      </c>
      <c r="D67" s="6">
        <f>SUM(D66)</f>
        <v>2101</v>
      </c>
      <c r="E67" s="6">
        <f>SUM(E65:E66)</f>
        <v>23808</v>
      </c>
      <c r="F67" s="7">
        <v>1.1047</v>
      </c>
    </row>
    <row r="68" spans="1:6" ht="12" customHeight="1">
      <c r="A68" s="27">
        <v>12</v>
      </c>
      <c r="B68" s="39" t="s">
        <v>275</v>
      </c>
      <c r="C68" s="2" t="s">
        <v>54</v>
      </c>
      <c r="D68" s="3">
        <v>17711</v>
      </c>
      <c r="E68" s="3"/>
      <c r="F68" s="4">
        <v>1.113</v>
      </c>
    </row>
    <row r="69" spans="1:6" ht="12" customHeight="1">
      <c r="A69" s="27"/>
      <c r="B69" s="41"/>
      <c r="C69" s="2" t="s">
        <v>55</v>
      </c>
      <c r="D69" s="3">
        <v>2456</v>
      </c>
      <c r="E69" s="3"/>
      <c r="F69" s="4">
        <v>1.113</v>
      </c>
    </row>
    <row r="70" spans="1:6" ht="12" customHeight="1">
      <c r="A70" s="27"/>
      <c r="B70" s="40"/>
      <c r="C70" s="5" t="s">
        <v>264</v>
      </c>
      <c r="D70" s="6">
        <f>SUM(D68:D69)</f>
        <v>20167</v>
      </c>
      <c r="E70" s="6"/>
      <c r="F70" s="7">
        <v>1.113</v>
      </c>
    </row>
    <row r="71" spans="1:6" ht="12" customHeight="1">
      <c r="A71" s="27">
        <v>13</v>
      </c>
      <c r="B71" s="39" t="s">
        <v>276</v>
      </c>
      <c r="C71" s="8" t="s">
        <v>56</v>
      </c>
      <c r="D71" s="3">
        <v>11343</v>
      </c>
      <c r="E71" s="3"/>
      <c r="F71" s="4">
        <v>1.113</v>
      </c>
    </row>
    <row r="72" spans="1:6" ht="12" customHeight="1">
      <c r="A72" s="27"/>
      <c r="B72" s="41"/>
      <c r="C72" s="8" t="s">
        <v>57</v>
      </c>
      <c r="D72" s="3">
        <v>5860</v>
      </c>
      <c r="E72" s="3"/>
      <c r="F72" s="4">
        <v>1.113</v>
      </c>
    </row>
    <row r="73" spans="1:6" ht="12" customHeight="1">
      <c r="A73" s="27"/>
      <c r="B73" s="40"/>
      <c r="C73" s="5" t="s">
        <v>264</v>
      </c>
      <c r="D73" s="6">
        <f>SUM(D71:D72)</f>
        <v>17203</v>
      </c>
      <c r="E73" s="6"/>
      <c r="F73" s="7">
        <v>1.113</v>
      </c>
    </row>
    <row r="74" spans="1:6" ht="12" customHeight="1">
      <c r="A74" s="27">
        <v>14</v>
      </c>
      <c r="B74" s="39" t="s">
        <v>277</v>
      </c>
      <c r="C74" s="2" t="s">
        <v>58</v>
      </c>
      <c r="D74" s="3">
        <v>14109</v>
      </c>
      <c r="E74" s="3"/>
      <c r="F74" s="4">
        <v>1.113</v>
      </c>
    </row>
    <row r="75" spans="1:6" ht="12" customHeight="1">
      <c r="A75" s="27"/>
      <c r="B75" s="41"/>
      <c r="C75" s="2" t="s">
        <v>59</v>
      </c>
      <c r="D75" s="3">
        <v>4071</v>
      </c>
      <c r="E75" s="3"/>
      <c r="F75" s="4">
        <v>1.113</v>
      </c>
    </row>
    <row r="76" spans="1:6" ht="12" customHeight="1">
      <c r="A76" s="27"/>
      <c r="B76" s="41"/>
      <c r="C76" s="2" t="s">
        <v>60</v>
      </c>
      <c r="D76" s="3">
        <v>3483</v>
      </c>
      <c r="E76" s="3"/>
      <c r="F76" s="4">
        <v>1.113</v>
      </c>
    </row>
    <row r="77" spans="1:6" ht="12" customHeight="1">
      <c r="A77" s="27"/>
      <c r="B77" s="41"/>
      <c r="C77" s="2" t="s">
        <v>61</v>
      </c>
      <c r="D77" s="3">
        <v>3206</v>
      </c>
      <c r="E77" s="3"/>
      <c r="F77" s="4">
        <v>1.113</v>
      </c>
    </row>
    <row r="78" spans="1:6" ht="12" customHeight="1">
      <c r="A78" s="27"/>
      <c r="B78" s="41"/>
      <c r="C78" s="2" t="s">
        <v>62</v>
      </c>
      <c r="D78" s="3">
        <v>2550</v>
      </c>
      <c r="E78" s="3"/>
      <c r="F78" s="4">
        <v>1.113</v>
      </c>
    </row>
    <row r="79" spans="1:6" ht="12" customHeight="1">
      <c r="A79" s="27"/>
      <c r="B79" s="41"/>
      <c r="C79" s="2" t="s">
        <v>63</v>
      </c>
      <c r="D79" s="3">
        <v>3597</v>
      </c>
      <c r="E79" s="3"/>
      <c r="F79" s="4">
        <v>1.113</v>
      </c>
    </row>
    <row r="80" spans="1:6" ht="12" customHeight="1">
      <c r="A80" s="27"/>
      <c r="B80" s="40"/>
      <c r="C80" s="5" t="s">
        <v>264</v>
      </c>
      <c r="D80" s="6">
        <f>SUM(D74:D79)</f>
        <v>31016</v>
      </c>
      <c r="E80" s="6"/>
      <c r="F80" s="7">
        <v>1.113</v>
      </c>
    </row>
    <row r="81" spans="1:6" ht="12" customHeight="1">
      <c r="A81" s="27">
        <v>15</v>
      </c>
      <c r="B81" s="39" t="s">
        <v>278</v>
      </c>
      <c r="C81" s="8" t="s">
        <v>64</v>
      </c>
      <c r="D81" s="9">
        <v>17252</v>
      </c>
      <c r="E81" s="3"/>
      <c r="F81" s="4">
        <v>1.113</v>
      </c>
    </row>
    <row r="82" spans="1:6" ht="12" customHeight="1">
      <c r="A82" s="27"/>
      <c r="B82" s="41"/>
      <c r="C82" s="8" t="s">
        <v>65</v>
      </c>
      <c r="D82" s="9">
        <v>5335</v>
      </c>
      <c r="E82" s="3"/>
      <c r="F82" s="4">
        <v>1.113</v>
      </c>
    </row>
    <row r="83" spans="1:6" ht="12" customHeight="1">
      <c r="A83" s="27"/>
      <c r="B83" s="41"/>
      <c r="C83" s="8" t="s">
        <v>66</v>
      </c>
      <c r="D83" s="9">
        <v>972</v>
      </c>
      <c r="E83" s="3"/>
      <c r="F83" s="4">
        <v>1.113</v>
      </c>
    </row>
    <row r="84" spans="1:6" ht="12" customHeight="1">
      <c r="A84" s="27"/>
      <c r="B84" s="41"/>
      <c r="C84" s="8" t="s">
        <v>67</v>
      </c>
      <c r="D84" s="9">
        <v>971</v>
      </c>
      <c r="E84" s="3"/>
      <c r="F84" s="4">
        <v>1.113</v>
      </c>
    </row>
    <row r="85" spans="1:6" ht="12" customHeight="1">
      <c r="A85" s="27"/>
      <c r="B85" s="41"/>
      <c r="C85" s="8" t="s">
        <v>69</v>
      </c>
      <c r="D85" s="9">
        <v>942</v>
      </c>
      <c r="E85" s="3"/>
      <c r="F85" s="4">
        <v>1.113</v>
      </c>
    </row>
    <row r="86" spans="1:6" ht="12" customHeight="1">
      <c r="A86" s="27"/>
      <c r="B86" s="41"/>
      <c r="C86" s="8" t="s">
        <v>68</v>
      </c>
      <c r="D86" s="9">
        <v>2900</v>
      </c>
      <c r="E86" s="3"/>
      <c r="F86" s="4">
        <v>1.113</v>
      </c>
    </row>
    <row r="87" spans="1:6" ht="12" customHeight="1">
      <c r="A87" s="27"/>
      <c r="B87" s="41"/>
      <c r="C87" s="8" t="s">
        <v>70</v>
      </c>
      <c r="D87" s="9">
        <v>421</v>
      </c>
      <c r="E87" s="3"/>
      <c r="F87" s="4">
        <v>1.113</v>
      </c>
    </row>
    <row r="88" spans="1:6" ht="12" customHeight="1">
      <c r="A88" s="27"/>
      <c r="B88" s="40"/>
      <c r="C88" s="5" t="s">
        <v>264</v>
      </c>
      <c r="D88" s="10">
        <f>SUM(D81:D87)</f>
        <v>28793</v>
      </c>
      <c r="E88" s="10"/>
      <c r="F88" s="7">
        <v>1.113</v>
      </c>
    </row>
    <row r="89" spans="1:6" ht="12" customHeight="1">
      <c r="A89" s="27">
        <v>16</v>
      </c>
      <c r="B89" s="39" t="s">
        <v>279</v>
      </c>
      <c r="C89" s="8" t="s">
        <v>71</v>
      </c>
      <c r="D89" s="3">
        <v>7696</v>
      </c>
      <c r="E89" s="3"/>
      <c r="F89" s="4">
        <v>1.113</v>
      </c>
    </row>
    <row r="90" spans="1:6" ht="12" customHeight="1">
      <c r="A90" s="27"/>
      <c r="B90" s="41"/>
      <c r="C90" s="8" t="s">
        <v>72</v>
      </c>
      <c r="D90" s="3">
        <v>962</v>
      </c>
      <c r="E90" s="3"/>
      <c r="F90" s="4">
        <v>1.113</v>
      </c>
    </row>
    <row r="91" spans="1:6" ht="12" customHeight="1">
      <c r="A91" s="27"/>
      <c r="B91" s="41"/>
      <c r="C91" s="8" t="s">
        <v>73</v>
      </c>
      <c r="D91" s="3">
        <v>866</v>
      </c>
      <c r="E91" s="3"/>
      <c r="F91" s="4">
        <v>1.113</v>
      </c>
    </row>
    <row r="92" spans="1:6" ht="12" customHeight="1">
      <c r="A92" s="27"/>
      <c r="B92" s="41"/>
      <c r="C92" s="8" t="s">
        <v>74</v>
      </c>
      <c r="D92" s="3">
        <v>884</v>
      </c>
      <c r="E92" s="3"/>
      <c r="F92" s="4">
        <v>1.113</v>
      </c>
    </row>
    <row r="93" spans="1:6" ht="12" customHeight="1">
      <c r="A93" s="27"/>
      <c r="B93" s="41"/>
      <c r="C93" s="8" t="s">
        <v>75</v>
      </c>
      <c r="D93" s="3">
        <v>986</v>
      </c>
      <c r="E93" s="3"/>
      <c r="F93" s="4">
        <v>1.113</v>
      </c>
    </row>
    <row r="94" spans="1:6" ht="12" customHeight="1">
      <c r="A94" s="27"/>
      <c r="B94" s="41"/>
      <c r="C94" s="8" t="s">
        <v>76</v>
      </c>
      <c r="D94" s="3">
        <v>770</v>
      </c>
      <c r="E94" s="3"/>
      <c r="F94" s="4">
        <v>1.113</v>
      </c>
    </row>
    <row r="95" spans="1:6" ht="12" customHeight="1">
      <c r="A95" s="27"/>
      <c r="B95" s="40"/>
      <c r="C95" s="5" t="s">
        <v>264</v>
      </c>
      <c r="D95" s="6">
        <f>SUM(D89:D94)</f>
        <v>12164</v>
      </c>
      <c r="E95" s="6"/>
      <c r="F95" s="7">
        <v>1.113</v>
      </c>
    </row>
    <row r="96" spans="1:6" ht="12" customHeight="1">
      <c r="A96" s="27">
        <v>17</v>
      </c>
      <c r="B96" s="39" t="s">
        <v>280</v>
      </c>
      <c r="C96" s="8" t="s">
        <v>77</v>
      </c>
      <c r="D96" s="3">
        <v>14538</v>
      </c>
      <c r="E96" s="3"/>
      <c r="F96" s="4">
        <v>1.113</v>
      </c>
    </row>
    <row r="97" spans="1:6" ht="12" customHeight="1">
      <c r="A97" s="27"/>
      <c r="B97" s="41"/>
      <c r="C97" s="8" t="s">
        <v>78</v>
      </c>
      <c r="D97" s="3">
        <v>3759</v>
      </c>
      <c r="E97" s="3"/>
      <c r="F97" s="4">
        <v>1.113</v>
      </c>
    </row>
    <row r="98" spans="1:6" ht="12" customHeight="1">
      <c r="A98" s="27"/>
      <c r="B98" s="41"/>
      <c r="C98" s="8" t="s">
        <v>79</v>
      </c>
      <c r="D98" s="3">
        <v>2719</v>
      </c>
      <c r="E98" s="3"/>
      <c r="F98" s="4">
        <v>1.113</v>
      </c>
    </row>
    <row r="99" spans="1:6" ht="12" customHeight="1">
      <c r="A99" s="27"/>
      <c r="B99" s="41"/>
      <c r="C99" s="8" t="s">
        <v>80</v>
      </c>
      <c r="D99" s="3">
        <v>1086</v>
      </c>
      <c r="E99" s="3"/>
      <c r="F99" s="4">
        <v>1.113</v>
      </c>
    </row>
    <row r="100" spans="1:6" ht="12" customHeight="1">
      <c r="A100" s="27"/>
      <c r="B100" s="41"/>
      <c r="C100" s="8" t="s">
        <v>81</v>
      </c>
      <c r="D100" s="3">
        <v>2361</v>
      </c>
      <c r="E100" s="3"/>
      <c r="F100" s="4">
        <v>1.113</v>
      </c>
    </row>
    <row r="101" spans="1:6" ht="12" customHeight="1">
      <c r="A101" s="27"/>
      <c r="B101" s="41"/>
      <c r="C101" s="8" t="s">
        <v>82</v>
      </c>
      <c r="D101" s="3">
        <v>698</v>
      </c>
      <c r="E101" s="3"/>
      <c r="F101" s="4">
        <v>1.113</v>
      </c>
    </row>
    <row r="102" spans="1:6" ht="12" customHeight="1">
      <c r="A102" s="27"/>
      <c r="B102" s="40"/>
      <c r="C102" s="5" t="s">
        <v>264</v>
      </c>
      <c r="D102" s="6">
        <f>SUM(D96:D101)</f>
        <v>25161</v>
      </c>
      <c r="E102" s="6"/>
      <c r="F102" s="7">
        <v>1.113</v>
      </c>
    </row>
    <row r="103" spans="1:6" ht="12" customHeight="1">
      <c r="A103" s="27">
        <v>18</v>
      </c>
      <c r="B103" s="39" t="s">
        <v>281</v>
      </c>
      <c r="C103" s="2" t="s">
        <v>83</v>
      </c>
      <c r="D103" s="3">
        <v>7531</v>
      </c>
      <c r="E103" s="3"/>
      <c r="F103" s="4">
        <v>1.113</v>
      </c>
    </row>
    <row r="104" spans="1:6" ht="12" customHeight="1">
      <c r="A104" s="27"/>
      <c r="B104" s="41"/>
      <c r="C104" s="2" t="s">
        <v>84</v>
      </c>
      <c r="D104" s="3">
        <v>1169</v>
      </c>
      <c r="E104" s="3"/>
      <c r="F104" s="4">
        <v>1.113</v>
      </c>
    </row>
    <row r="105" spans="1:6" ht="12" customHeight="1">
      <c r="A105" s="27"/>
      <c r="B105" s="41"/>
      <c r="C105" s="2" t="s">
        <v>85</v>
      </c>
      <c r="D105" s="3">
        <v>1880</v>
      </c>
      <c r="E105" s="3"/>
      <c r="F105" s="4">
        <v>1.113</v>
      </c>
    </row>
    <row r="106" spans="1:6" ht="12" customHeight="1">
      <c r="A106" s="27"/>
      <c r="B106" s="41"/>
      <c r="C106" s="2" t="s">
        <v>86</v>
      </c>
      <c r="D106" s="3">
        <v>2006</v>
      </c>
      <c r="E106" s="3"/>
      <c r="F106" s="4">
        <v>1.113</v>
      </c>
    </row>
    <row r="107" spans="1:6" ht="12" customHeight="1">
      <c r="A107" s="27"/>
      <c r="B107" s="41"/>
      <c r="C107" s="2" t="s">
        <v>87</v>
      </c>
      <c r="D107" s="3">
        <v>1167</v>
      </c>
      <c r="E107" s="3"/>
      <c r="F107" s="4">
        <v>1.113</v>
      </c>
    </row>
    <row r="108" spans="1:6" ht="12" customHeight="1">
      <c r="A108" s="27"/>
      <c r="B108" s="40"/>
      <c r="C108" s="5" t="s">
        <v>264</v>
      </c>
      <c r="D108" s="6">
        <f>SUM(D103:D107)</f>
        <v>13753</v>
      </c>
      <c r="E108" s="6"/>
      <c r="F108" s="7">
        <v>1.113</v>
      </c>
    </row>
    <row r="109" spans="1:6" ht="12" customHeight="1">
      <c r="A109" s="33">
        <v>19</v>
      </c>
      <c r="B109" s="39" t="s">
        <v>282</v>
      </c>
      <c r="C109" s="2" t="s">
        <v>88</v>
      </c>
      <c r="D109" s="3"/>
      <c r="E109" s="14">
        <v>41407</v>
      </c>
      <c r="F109" s="4">
        <v>1.104</v>
      </c>
    </row>
    <row r="110" spans="1:6" ht="12" customHeight="1">
      <c r="A110" s="35"/>
      <c r="B110" s="41"/>
      <c r="C110" s="2" t="s">
        <v>89</v>
      </c>
      <c r="D110" s="3">
        <v>4638</v>
      </c>
      <c r="E110" s="3"/>
      <c r="F110" s="4">
        <v>1.113</v>
      </c>
    </row>
    <row r="111" spans="1:6" ht="12" customHeight="1">
      <c r="A111" s="35"/>
      <c r="B111" s="41"/>
      <c r="C111" s="2" t="s">
        <v>90</v>
      </c>
      <c r="D111" s="3">
        <v>4918</v>
      </c>
      <c r="E111" s="3"/>
      <c r="F111" s="4">
        <v>1.113</v>
      </c>
    </row>
    <row r="112" spans="1:6" ht="12" customHeight="1">
      <c r="A112" s="35"/>
      <c r="B112" s="41"/>
      <c r="C112" s="2" t="s">
        <v>91</v>
      </c>
      <c r="D112" s="3">
        <v>8204</v>
      </c>
      <c r="E112" s="3"/>
      <c r="F112" s="4">
        <v>1.113</v>
      </c>
    </row>
    <row r="113" spans="1:6" ht="12" customHeight="1">
      <c r="A113" s="34"/>
      <c r="B113" s="40"/>
      <c r="C113" s="5" t="s">
        <v>264</v>
      </c>
      <c r="D113" s="6">
        <f>SUM(D109:D112)</f>
        <v>17760</v>
      </c>
      <c r="E113" s="6">
        <f>SUM(E109:E112)</f>
        <v>41407</v>
      </c>
      <c r="F113" s="7">
        <v>1.1067</v>
      </c>
    </row>
    <row r="114" spans="1:6" ht="12" customHeight="1">
      <c r="A114" s="33">
        <v>20</v>
      </c>
      <c r="B114" s="39" t="s">
        <v>283</v>
      </c>
      <c r="C114" s="2" t="s">
        <v>92</v>
      </c>
      <c r="D114" s="3"/>
      <c r="E114" s="3">
        <v>25279</v>
      </c>
      <c r="F114" s="4">
        <v>1.104</v>
      </c>
    </row>
    <row r="115" spans="1:6" ht="12" customHeight="1">
      <c r="A115" s="35"/>
      <c r="B115" s="41"/>
      <c r="C115" s="2" t="s">
        <v>93</v>
      </c>
      <c r="D115" s="3">
        <v>828</v>
      </c>
      <c r="E115" s="3"/>
      <c r="F115" s="4">
        <v>1.113</v>
      </c>
    </row>
    <row r="116" spans="1:6" ht="12" customHeight="1">
      <c r="A116" s="35"/>
      <c r="B116" s="41"/>
      <c r="C116" s="2" t="s">
        <v>94</v>
      </c>
      <c r="D116" s="3">
        <v>1306</v>
      </c>
      <c r="E116" s="3"/>
      <c r="F116" s="4">
        <v>1.113</v>
      </c>
    </row>
    <row r="117" spans="1:6" ht="12" customHeight="1">
      <c r="A117" s="35"/>
      <c r="B117" s="41"/>
      <c r="C117" s="2" t="s">
        <v>95</v>
      </c>
      <c r="D117" s="3">
        <v>2466</v>
      </c>
      <c r="E117" s="3"/>
      <c r="F117" s="4">
        <v>1.113</v>
      </c>
    </row>
    <row r="118" spans="1:6" ht="12" customHeight="1">
      <c r="A118" s="35"/>
      <c r="B118" s="41"/>
      <c r="C118" s="2" t="s">
        <v>96</v>
      </c>
      <c r="D118" s="3">
        <v>1247</v>
      </c>
      <c r="E118" s="3"/>
      <c r="F118" s="4">
        <v>1.113</v>
      </c>
    </row>
    <row r="119" spans="1:6" ht="12" customHeight="1">
      <c r="A119" s="34"/>
      <c r="B119" s="40"/>
      <c r="C119" s="5" t="s">
        <v>264</v>
      </c>
      <c r="D119" s="6">
        <f>SUM(D114:D118)</f>
        <v>5847</v>
      </c>
      <c r="E119" s="6">
        <f>SUM(E114:E118)</f>
        <v>25279</v>
      </c>
      <c r="F119" s="7">
        <v>1.1057</v>
      </c>
    </row>
    <row r="120" spans="1:6" ht="12" customHeight="1">
      <c r="A120" s="27">
        <v>21</v>
      </c>
      <c r="B120" s="39" t="s">
        <v>284</v>
      </c>
      <c r="C120" s="2" t="s">
        <v>97</v>
      </c>
      <c r="D120" s="3">
        <v>8941</v>
      </c>
      <c r="E120" s="3"/>
      <c r="F120" s="4">
        <v>1.113</v>
      </c>
    </row>
    <row r="121" spans="1:6" ht="12" customHeight="1">
      <c r="A121" s="27"/>
      <c r="B121" s="41"/>
      <c r="C121" s="2" t="s">
        <v>98</v>
      </c>
      <c r="D121" s="3">
        <v>11707</v>
      </c>
      <c r="E121" s="3"/>
      <c r="F121" s="4">
        <v>1.113</v>
      </c>
    </row>
    <row r="122" spans="1:6" ht="12" customHeight="1">
      <c r="A122" s="27"/>
      <c r="B122" s="41"/>
      <c r="C122" s="2" t="s">
        <v>99</v>
      </c>
      <c r="D122" s="3">
        <v>3613</v>
      </c>
      <c r="E122" s="3"/>
      <c r="F122" s="4">
        <v>1.113</v>
      </c>
    </row>
    <row r="123" spans="1:6" ht="12" customHeight="1">
      <c r="A123" s="27"/>
      <c r="B123" s="40"/>
      <c r="C123" s="5" t="s">
        <v>264</v>
      </c>
      <c r="D123" s="6">
        <f>SUM(D120:D122)</f>
        <v>24261</v>
      </c>
      <c r="E123" s="6"/>
      <c r="F123" s="7">
        <v>1.113</v>
      </c>
    </row>
    <row r="124" spans="1:6" ht="12" customHeight="1">
      <c r="A124" s="27">
        <v>22</v>
      </c>
      <c r="B124" s="39" t="s">
        <v>285</v>
      </c>
      <c r="C124" s="2" t="s">
        <v>100</v>
      </c>
      <c r="D124" s="3">
        <v>12840</v>
      </c>
      <c r="E124" s="3"/>
      <c r="F124" s="4">
        <v>1.113</v>
      </c>
    </row>
    <row r="125" spans="1:6" ht="12" customHeight="1">
      <c r="A125" s="27"/>
      <c r="B125" s="41"/>
      <c r="C125" s="2" t="s">
        <v>101</v>
      </c>
      <c r="D125" s="3">
        <v>2247</v>
      </c>
      <c r="E125" s="3"/>
      <c r="F125" s="4">
        <v>1.113</v>
      </c>
    </row>
    <row r="126" spans="1:6" ht="12" customHeight="1">
      <c r="A126" s="27"/>
      <c r="B126" s="41"/>
      <c r="C126" s="2" t="s">
        <v>102</v>
      </c>
      <c r="D126" s="3">
        <v>2406</v>
      </c>
      <c r="E126" s="3"/>
      <c r="F126" s="4">
        <v>1.113</v>
      </c>
    </row>
    <row r="127" spans="1:6" ht="12" customHeight="1">
      <c r="A127" s="27"/>
      <c r="B127" s="41"/>
      <c r="C127" s="2" t="s">
        <v>103</v>
      </c>
      <c r="D127" s="3">
        <v>1543</v>
      </c>
      <c r="E127" s="3"/>
      <c r="F127" s="4">
        <v>1.113</v>
      </c>
    </row>
    <row r="128" spans="1:6" ht="12" customHeight="1">
      <c r="A128" s="27"/>
      <c r="B128" s="41"/>
      <c r="C128" s="2" t="s">
        <v>104</v>
      </c>
      <c r="D128" s="3">
        <v>1298</v>
      </c>
      <c r="E128" s="3"/>
      <c r="F128" s="4">
        <v>1.113</v>
      </c>
    </row>
    <row r="129" spans="1:6" ht="12" customHeight="1">
      <c r="A129" s="27"/>
      <c r="B129" s="41"/>
      <c r="C129" s="2" t="s">
        <v>105</v>
      </c>
      <c r="D129" s="3">
        <v>1478</v>
      </c>
      <c r="E129" s="3"/>
      <c r="F129" s="4">
        <v>1.113</v>
      </c>
    </row>
    <row r="130" spans="1:6" ht="12" customHeight="1">
      <c r="A130" s="27"/>
      <c r="B130" s="40"/>
      <c r="C130" s="5" t="s">
        <v>264</v>
      </c>
      <c r="D130" s="6">
        <f>SUM(D124:D129)</f>
        <v>21812</v>
      </c>
      <c r="E130" s="6"/>
      <c r="F130" s="7">
        <v>1.113</v>
      </c>
    </row>
    <row r="131" spans="1:6" ht="12" customHeight="1">
      <c r="A131" s="27">
        <v>23</v>
      </c>
      <c r="B131" s="39" t="s">
        <v>286</v>
      </c>
      <c r="C131" s="8" t="s">
        <v>106</v>
      </c>
      <c r="D131" s="9">
        <v>16329</v>
      </c>
      <c r="E131" s="3"/>
      <c r="F131" s="4">
        <v>1.113</v>
      </c>
    </row>
    <row r="132" spans="1:6" ht="12" customHeight="1">
      <c r="A132" s="27"/>
      <c r="B132" s="41"/>
      <c r="C132" s="8" t="s">
        <v>107</v>
      </c>
      <c r="D132" s="9">
        <v>9151</v>
      </c>
      <c r="E132" s="3"/>
      <c r="F132" s="4">
        <v>1.113</v>
      </c>
    </row>
    <row r="133" spans="1:6" ht="12" customHeight="1">
      <c r="A133" s="27"/>
      <c r="B133" s="41"/>
      <c r="C133" s="8" t="s">
        <v>108</v>
      </c>
      <c r="D133" s="9">
        <v>2728</v>
      </c>
      <c r="E133" s="3"/>
      <c r="F133" s="4">
        <v>1.113</v>
      </c>
    </row>
    <row r="134" spans="1:6" ht="12" customHeight="1">
      <c r="A134" s="27"/>
      <c r="B134" s="41"/>
      <c r="C134" s="8" t="s">
        <v>109</v>
      </c>
      <c r="D134" s="9">
        <v>5484</v>
      </c>
      <c r="E134" s="3"/>
      <c r="F134" s="4">
        <v>1.113</v>
      </c>
    </row>
    <row r="135" spans="1:6" ht="12" customHeight="1">
      <c r="A135" s="27"/>
      <c r="B135" s="41"/>
      <c r="C135" s="8" t="s">
        <v>110</v>
      </c>
      <c r="D135" s="9">
        <v>5731</v>
      </c>
      <c r="E135" s="3"/>
      <c r="F135" s="4">
        <v>1.113</v>
      </c>
    </row>
    <row r="136" spans="1:6" ht="12" customHeight="1">
      <c r="A136" s="27"/>
      <c r="B136" s="41"/>
      <c r="C136" s="8" t="s">
        <v>111</v>
      </c>
      <c r="D136" s="9">
        <v>5051</v>
      </c>
      <c r="E136" s="3"/>
      <c r="F136" s="4">
        <v>1.113</v>
      </c>
    </row>
    <row r="137" spans="1:6" ht="12" customHeight="1">
      <c r="A137" s="27"/>
      <c r="B137" s="40"/>
      <c r="C137" s="5" t="s">
        <v>264</v>
      </c>
      <c r="D137" s="6">
        <f>SUM(D131:D136)</f>
        <v>44474</v>
      </c>
      <c r="E137" s="6"/>
      <c r="F137" s="7">
        <v>1.113</v>
      </c>
    </row>
    <row r="138" spans="1:6" ht="12" customHeight="1">
      <c r="A138" s="27">
        <v>24</v>
      </c>
      <c r="B138" s="39" t="s">
        <v>287</v>
      </c>
      <c r="C138" s="2" t="s">
        <v>112</v>
      </c>
      <c r="D138" s="3">
        <v>10256</v>
      </c>
      <c r="E138" s="3"/>
      <c r="F138" s="4">
        <v>1.113</v>
      </c>
    </row>
    <row r="139" spans="1:6" ht="12" customHeight="1">
      <c r="A139" s="27"/>
      <c r="B139" s="41"/>
      <c r="C139" s="2" t="s">
        <v>113</v>
      </c>
      <c r="D139" s="3">
        <v>3533</v>
      </c>
      <c r="E139" s="3"/>
      <c r="F139" s="4">
        <v>1.113</v>
      </c>
    </row>
    <row r="140" spans="1:6" ht="12" customHeight="1">
      <c r="A140" s="27"/>
      <c r="B140" s="41"/>
      <c r="C140" s="2" t="s">
        <v>114</v>
      </c>
      <c r="D140" s="3">
        <v>3047</v>
      </c>
      <c r="E140" s="3"/>
      <c r="F140" s="4">
        <v>1.113</v>
      </c>
    </row>
    <row r="141" spans="1:6" ht="12" customHeight="1">
      <c r="A141" s="27"/>
      <c r="B141" s="40"/>
      <c r="C141" s="5" t="s">
        <v>264</v>
      </c>
      <c r="D141" s="6">
        <f>SUM(D138:D140)</f>
        <v>16836</v>
      </c>
      <c r="E141" s="6"/>
      <c r="F141" s="7">
        <v>1.113</v>
      </c>
    </row>
    <row r="142" spans="1:6" ht="12" customHeight="1">
      <c r="A142" s="27">
        <v>25</v>
      </c>
      <c r="B142" s="39" t="s">
        <v>288</v>
      </c>
      <c r="C142" s="2" t="s">
        <v>115</v>
      </c>
      <c r="D142" s="3">
        <v>14251</v>
      </c>
      <c r="E142" s="3"/>
      <c r="F142" s="4">
        <v>1.113</v>
      </c>
    </row>
    <row r="143" spans="1:6" ht="12" customHeight="1">
      <c r="A143" s="27"/>
      <c r="B143" s="41"/>
      <c r="C143" s="2" t="s">
        <v>116</v>
      </c>
      <c r="D143" s="3">
        <v>5595</v>
      </c>
      <c r="E143" s="3"/>
      <c r="F143" s="4">
        <v>1.113</v>
      </c>
    </row>
    <row r="144" spans="1:6" ht="12" customHeight="1">
      <c r="A144" s="27"/>
      <c r="B144" s="41"/>
      <c r="C144" s="2" t="s">
        <v>117</v>
      </c>
      <c r="D144" s="3">
        <v>2997</v>
      </c>
      <c r="E144" s="3"/>
      <c r="F144" s="4">
        <v>1.113</v>
      </c>
    </row>
    <row r="145" spans="1:6" ht="12" customHeight="1">
      <c r="A145" s="27"/>
      <c r="B145" s="41"/>
      <c r="C145" s="2" t="s">
        <v>118</v>
      </c>
      <c r="D145" s="3">
        <v>1889</v>
      </c>
      <c r="E145" s="3"/>
      <c r="F145" s="4">
        <v>1.113</v>
      </c>
    </row>
    <row r="146" spans="1:6" ht="12" customHeight="1">
      <c r="A146" s="27"/>
      <c r="B146" s="41"/>
      <c r="C146" s="2" t="s">
        <v>119</v>
      </c>
      <c r="D146" s="3">
        <v>848</v>
      </c>
      <c r="E146" s="3"/>
      <c r="F146" s="4">
        <v>1.113</v>
      </c>
    </row>
    <row r="147" spans="1:6" ht="12" customHeight="1">
      <c r="A147" s="27"/>
      <c r="B147" s="41"/>
      <c r="C147" s="2" t="s">
        <v>120</v>
      </c>
      <c r="D147" s="3">
        <v>2343</v>
      </c>
      <c r="E147" s="3"/>
      <c r="F147" s="4">
        <v>1.113</v>
      </c>
    </row>
    <row r="148" spans="1:6" ht="12" customHeight="1">
      <c r="A148" s="27"/>
      <c r="B148" s="41"/>
      <c r="C148" s="2" t="s">
        <v>121</v>
      </c>
      <c r="D148" s="3">
        <v>2067</v>
      </c>
      <c r="E148" s="3"/>
      <c r="F148" s="4">
        <v>1.113</v>
      </c>
    </row>
    <row r="149" spans="1:6" ht="12" customHeight="1">
      <c r="A149" s="27"/>
      <c r="B149" s="40"/>
      <c r="C149" s="5" t="s">
        <v>264</v>
      </c>
      <c r="D149" s="6">
        <f>SUM(D142:D148)</f>
        <v>29990</v>
      </c>
      <c r="E149" s="6"/>
      <c r="F149" s="7">
        <v>1.113</v>
      </c>
    </row>
    <row r="150" spans="1:6" ht="12" customHeight="1">
      <c r="A150" s="27">
        <v>26</v>
      </c>
      <c r="B150" s="39" t="s">
        <v>289</v>
      </c>
      <c r="C150" s="2" t="s">
        <v>122</v>
      </c>
      <c r="D150" s="3">
        <v>13694</v>
      </c>
      <c r="E150" s="3"/>
      <c r="F150" s="4">
        <v>1.113</v>
      </c>
    </row>
    <row r="151" spans="1:6" ht="12" customHeight="1">
      <c r="A151" s="27"/>
      <c r="B151" s="41"/>
      <c r="C151" s="2" t="s">
        <v>123</v>
      </c>
      <c r="D151" s="3">
        <v>3720</v>
      </c>
      <c r="E151" s="3"/>
      <c r="F151" s="4">
        <v>1.113</v>
      </c>
    </row>
    <row r="152" spans="1:6" ht="12" customHeight="1">
      <c r="A152" s="27"/>
      <c r="B152" s="41"/>
      <c r="C152" s="2" t="s">
        <v>124</v>
      </c>
      <c r="D152" s="3">
        <v>2042</v>
      </c>
      <c r="E152" s="3"/>
      <c r="F152" s="4">
        <v>1.113</v>
      </c>
    </row>
    <row r="153" spans="1:6" ht="12" customHeight="1">
      <c r="A153" s="27"/>
      <c r="B153" s="41"/>
      <c r="C153" s="2" t="s">
        <v>125</v>
      </c>
      <c r="D153" s="3">
        <v>3765</v>
      </c>
      <c r="E153" s="3"/>
      <c r="F153" s="4">
        <v>1.113</v>
      </c>
    </row>
    <row r="154" spans="1:6" ht="12" customHeight="1">
      <c r="A154" s="27"/>
      <c r="B154" s="40"/>
      <c r="C154" s="5" t="s">
        <v>264</v>
      </c>
      <c r="D154" s="6">
        <f>SUM(D150:D153)</f>
        <v>23221</v>
      </c>
      <c r="E154" s="6"/>
      <c r="F154" s="7">
        <v>1.113</v>
      </c>
    </row>
    <row r="155" spans="1:6" ht="12" customHeight="1">
      <c r="A155" s="27">
        <v>27</v>
      </c>
      <c r="B155" s="39" t="s">
        <v>290</v>
      </c>
      <c r="C155" s="2" t="s">
        <v>126</v>
      </c>
      <c r="D155" s="3">
        <v>15157</v>
      </c>
      <c r="E155" s="3"/>
      <c r="F155" s="4">
        <v>1.113</v>
      </c>
    </row>
    <row r="156" spans="1:6" ht="12" customHeight="1">
      <c r="A156" s="27"/>
      <c r="B156" s="41"/>
      <c r="C156" s="2" t="s">
        <v>127</v>
      </c>
      <c r="D156" s="3">
        <v>1381</v>
      </c>
      <c r="E156" s="3"/>
      <c r="F156" s="4">
        <v>1.113</v>
      </c>
    </row>
    <row r="157" spans="1:6" ht="12" customHeight="1">
      <c r="A157" s="27"/>
      <c r="B157" s="41"/>
      <c r="C157" s="2" t="s">
        <v>128</v>
      </c>
      <c r="D157" s="3">
        <v>1524</v>
      </c>
      <c r="E157" s="3"/>
      <c r="F157" s="4">
        <v>1.113</v>
      </c>
    </row>
    <row r="158" spans="1:6" ht="12" customHeight="1">
      <c r="A158" s="27"/>
      <c r="B158" s="41"/>
      <c r="C158" s="2" t="s">
        <v>129</v>
      </c>
      <c r="D158" s="3">
        <v>1923</v>
      </c>
      <c r="E158" s="3"/>
      <c r="F158" s="4">
        <v>1.113</v>
      </c>
    </row>
    <row r="159" spans="1:6" ht="12" customHeight="1">
      <c r="A159" s="27"/>
      <c r="B159" s="40"/>
      <c r="C159" s="5" t="s">
        <v>264</v>
      </c>
      <c r="D159" s="6">
        <f>SUM(D155:D158)</f>
        <v>19985</v>
      </c>
      <c r="E159" s="6"/>
      <c r="F159" s="7">
        <v>1.113</v>
      </c>
    </row>
    <row r="160" spans="1:6" ht="12" customHeight="1">
      <c r="A160" s="27">
        <v>28</v>
      </c>
      <c r="B160" s="39" t="s">
        <v>291</v>
      </c>
      <c r="C160" s="2" t="s">
        <v>130</v>
      </c>
      <c r="D160" s="3">
        <v>13236</v>
      </c>
      <c r="E160" s="3"/>
      <c r="F160" s="4">
        <v>1.113</v>
      </c>
    </row>
    <row r="161" spans="1:6" ht="12" customHeight="1">
      <c r="A161" s="27"/>
      <c r="B161" s="41"/>
      <c r="C161" s="2" t="s">
        <v>131</v>
      </c>
      <c r="D161" s="3">
        <v>4792</v>
      </c>
      <c r="E161" s="3"/>
      <c r="F161" s="4">
        <v>1.113</v>
      </c>
    </row>
    <row r="162" spans="1:6" ht="12" customHeight="1">
      <c r="A162" s="27"/>
      <c r="B162" s="41"/>
      <c r="C162" s="2" t="s">
        <v>132</v>
      </c>
      <c r="D162" s="3">
        <v>1950</v>
      </c>
      <c r="E162" s="3"/>
      <c r="F162" s="4">
        <v>1.113</v>
      </c>
    </row>
    <row r="163" spans="1:6" ht="12" customHeight="1">
      <c r="A163" s="27"/>
      <c r="B163" s="41"/>
      <c r="C163" s="2" t="s">
        <v>133</v>
      </c>
      <c r="D163" s="3">
        <v>1525</v>
      </c>
      <c r="E163" s="3"/>
      <c r="F163" s="4">
        <v>1.113</v>
      </c>
    </row>
    <row r="164" spans="1:6" ht="12" customHeight="1">
      <c r="A164" s="27"/>
      <c r="B164" s="40"/>
      <c r="C164" s="5" t="s">
        <v>264</v>
      </c>
      <c r="D164" s="6">
        <f>SUM(D160:D163)</f>
        <v>21503</v>
      </c>
      <c r="E164" s="6"/>
      <c r="F164" s="7">
        <v>1.113</v>
      </c>
    </row>
    <row r="165" spans="1:6" ht="12" customHeight="1">
      <c r="A165" s="27">
        <v>29</v>
      </c>
      <c r="B165" s="39" t="s">
        <v>292</v>
      </c>
      <c r="C165" s="2" t="s">
        <v>134</v>
      </c>
      <c r="D165" s="3">
        <v>16551</v>
      </c>
      <c r="E165" s="3"/>
      <c r="F165" s="4">
        <v>1.113</v>
      </c>
    </row>
    <row r="166" spans="1:6" ht="12" customHeight="1">
      <c r="A166" s="27"/>
      <c r="B166" s="41"/>
      <c r="C166" s="2" t="s">
        <v>135</v>
      </c>
      <c r="D166" s="3">
        <v>2063</v>
      </c>
      <c r="E166" s="3"/>
      <c r="F166" s="4">
        <v>1.113</v>
      </c>
    </row>
    <row r="167" spans="1:6" ht="12" customHeight="1">
      <c r="A167" s="27"/>
      <c r="B167" s="41"/>
      <c r="C167" s="2" t="s">
        <v>136</v>
      </c>
      <c r="D167" s="3">
        <v>1545</v>
      </c>
      <c r="E167" s="3"/>
      <c r="F167" s="4">
        <v>1.113</v>
      </c>
    </row>
    <row r="168" spans="1:6" ht="12" customHeight="1">
      <c r="A168" s="27"/>
      <c r="B168" s="41"/>
      <c r="C168" s="2" t="s">
        <v>137</v>
      </c>
      <c r="D168" s="3">
        <v>1943</v>
      </c>
      <c r="E168" s="3"/>
      <c r="F168" s="4">
        <v>1.113</v>
      </c>
    </row>
    <row r="169" spans="1:6" ht="12" customHeight="1">
      <c r="A169" s="27"/>
      <c r="B169" s="41"/>
      <c r="C169" s="2" t="s">
        <v>138</v>
      </c>
      <c r="D169" s="3">
        <v>2175</v>
      </c>
      <c r="E169" s="3"/>
      <c r="F169" s="4">
        <v>1.113</v>
      </c>
    </row>
    <row r="170" spans="1:6" ht="12" customHeight="1">
      <c r="A170" s="27"/>
      <c r="B170" s="40"/>
      <c r="C170" s="5" t="s">
        <v>264</v>
      </c>
      <c r="D170" s="6">
        <f>SUM(D165:D169)</f>
        <v>24277</v>
      </c>
      <c r="E170" s="6"/>
      <c r="F170" s="7">
        <v>1.113</v>
      </c>
    </row>
    <row r="171" spans="1:6" ht="12" customHeight="1">
      <c r="A171" s="27">
        <v>30</v>
      </c>
      <c r="B171" s="39" t="s">
        <v>293</v>
      </c>
      <c r="C171" s="2" t="s">
        <v>139</v>
      </c>
      <c r="D171" s="3">
        <v>10445</v>
      </c>
      <c r="E171" s="3"/>
      <c r="F171" s="4">
        <v>1.113</v>
      </c>
    </row>
    <row r="172" spans="1:6" ht="12" customHeight="1">
      <c r="A172" s="27"/>
      <c r="B172" s="41"/>
      <c r="C172" s="2" t="s">
        <v>140</v>
      </c>
      <c r="D172" s="3">
        <v>2577</v>
      </c>
      <c r="E172" s="3"/>
      <c r="F172" s="4">
        <v>1.113</v>
      </c>
    </row>
    <row r="173" spans="1:6" ht="12" customHeight="1">
      <c r="A173" s="27"/>
      <c r="B173" s="41"/>
      <c r="C173" s="2" t="s">
        <v>141</v>
      </c>
      <c r="D173" s="3">
        <v>2470</v>
      </c>
      <c r="E173" s="3"/>
      <c r="F173" s="4">
        <v>1.113</v>
      </c>
    </row>
    <row r="174" spans="1:6" ht="12" customHeight="1">
      <c r="A174" s="27"/>
      <c r="B174" s="41"/>
      <c r="C174" s="2" t="s">
        <v>142</v>
      </c>
      <c r="D174" s="3">
        <v>3856</v>
      </c>
      <c r="E174" s="3"/>
      <c r="F174" s="4">
        <v>1.113</v>
      </c>
    </row>
    <row r="175" spans="1:6" ht="12" customHeight="1">
      <c r="A175" s="27"/>
      <c r="B175" s="40"/>
      <c r="C175" s="5" t="s">
        <v>264</v>
      </c>
      <c r="D175" s="6">
        <f>SUM(D171:D174)</f>
        <v>19348</v>
      </c>
      <c r="E175" s="6"/>
      <c r="F175" s="7">
        <v>1.113</v>
      </c>
    </row>
    <row r="176" spans="1:6" ht="12" customHeight="1">
      <c r="A176" s="27">
        <v>31</v>
      </c>
      <c r="B176" s="39" t="s">
        <v>294</v>
      </c>
      <c r="C176" s="2" t="s">
        <v>143</v>
      </c>
      <c r="D176" s="3">
        <v>12691</v>
      </c>
      <c r="E176" s="3"/>
      <c r="F176" s="4">
        <v>1.113</v>
      </c>
    </row>
    <row r="177" spans="1:6" ht="12" customHeight="1">
      <c r="A177" s="27"/>
      <c r="B177" s="41"/>
      <c r="C177" s="2" t="s">
        <v>144</v>
      </c>
      <c r="D177" s="3">
        <v>3360</v>
      </c>
      <c r="E177" s="3"/>
      <c r="F177" s="4">
        <v>1.113</v>
      </c>
    </row>
    <row r="178" spans="1:6" ht="12" customHeight="1">
      <c r="A178" s="27"/>
      <c r="B178" s="41"/>
      <c r="C178" s="2" t="s">
        <v>145</v>
      </c>
      <c r="D178" s="3">
        <v>3595</v>
      </c>
      <c r="E178" s="3"/>
      <c r="F178" s="4">
        <v>1.113</v>
      </c>
    </row>
    <row r="179" spans="1:6" ht="12" customHeight="1">
      <c r="A179" s="27"/>
      <c r="B179" s="41"/>
      <c r="C179" s="2" t="s">
        <v>146</v>
      </c>
      <c r="D179" s="3">
        <v>1974</v>
      </c>
      <c r="E179" s="3"/>
      <c r="F179" s="4">
        <v>1.113</v>
      </c>
    </row>
    <row r="180" spans="1:6" ht="12" customHeight="1">
      <c r="A180" s="27"/>
      <c r="B180" s="41"/>
      <c r="C180" s="2" t="s">
        <v>147</v>
      </c>
      <c r="D180" s="3">
        <v>1676</v>
      </c>
      <c r="E180" s="3"/>
      <c r="F180" s="4">
        <v>1.113</v>
      </c>
    </row>
    <row r="181" spans="1:6" ht="12" customHeight="1">
      <c r="A181" s="27"/>
      <c r="B181" s="40"/>
      <c r="C181" s="5" t="s">
        <v>264</v>
      </c>
      <c r="D181" s="6">
        <f>SUM(D176:D180)</f>
        <v>23296</v>
      </c>
      <c r="E181" s="6"/>
      <c r="F181" s="7">
        <v>1.113</v>
      </c>
    </row>
    <row r="182" spans="1:6" ht="12" customHeight="1">
      <c r="A182" s="27">
        <v>32</v>
      </c>
      <c r="B182" s="39" t="s">
        <v>295</v>
      </c>
      <c r="C182" s="2" t="s">
        <v>148</v>
      </c>
      <c r="D182" s="3">
        <v>15943</v>
      </c>
      <c r="E182" s="3"/>
      <c r="F182" s="4">
        <v>1.113</v>
      </c>
    </row>
    <row r="183" spans="1:6" ht="12" customHeight="1">
      <c r="A183" s="27"/>
      <c r="B183" s="41"/>
      <c r="C183" s="2" t="s">
        <v>149</v>
      </c>
      <c r="D183" s="3">
        <v>2036</v>
      </c>
      <c r="E183" s="3"/>
      <c r="F183" s="4">
        <v>1.113</v>
      </c>
    </row>
    <row r="184" spans="1:6" ht="12" customHeight="1">
      <c r="A184" s="27"/>
      <c r="B184" s="40"/>
      <c r="C184" s="5" t="s">
        <v>264</v>
      </c>
      <c r="D184" s="6">
        <f>SUM(D182:D183)</f>
        <v>17979</v>
      </c>
      <c r="E184" s="6"/>
      <c r="F184" s="7">
        <v>1.113</v>
      </c>
    </row>
    <row r="185" spans="1:6" ht="12" customHeight="1">
      <c r="A185" s="27">
        <v>33</v>
      </c>
      <c r="B185" s="39" t="s">
        <v>296</v>
      </c>
      <c r="C185" s="2" t="s">
        <v>157</v>
      </c>
      <c r="D185" s="3">
        <v>15307</v>
      </c>
      <c r="E185" s="3"/>
      <c r="F185" s="4">
        <v>1.113</v>
      </c>
    </row>
    <row r="186" spans="1:6" ht="12" customHeight="1">
      <c r="A186" s="27"/>
      <c r="B186" s="41"/>
      <c r="C186" s="2" t="s">
        <v>158</v>
      </c>
      <c r="D186" s="3">
        <v>1151</v>
      </c>
      <c r="E186" s="3"/>
      <c r="F186" s="4">
        <v>1.113</v>
      </c>
    </row>
    <row r="187" spans="1:6" ht="12" customHeight="1">
      <c r="A187" s="27"/>
      <c r="B187" s="41"/>
      <c r="C187" s="2" t="s">
        <v>159</v>
      </c>
      <c r="D187" s="3">
        <v>1335</v>
      </c>
      <c r="E187" s="3"/>
      <c r="F187" s="4">
        <v>1.113</v>
      </c>
    </row>
    <row r="188" spans="1:6" ht="12" customHeight="1">
      <c r="A188" s="27"/>
      <c r="B188" s="41"/>
      <c r="C188" s="2" t="s">
        <v>160</v>
      </c>
      <c r="D188" s="3">
        <v>1664</v>
      </c>
      <c r="E188" s="3"/>
      <c r="F188" s="4">
        <v>1.113</v>
      </c>
    </row>
    <row r="189" spans="1:6" ht="12" customHeight="1">
      <c r="A189" s="27"/>
      <c r="B189" s="41"/>
      <c r="C189" s="2" t="s">
        <v>161</v>
      </c>
      <c r="D189" s="3">
        <v>1165</v>
      </c>
      <c r="E189" s="3"/>
      <c r="F189" s="4">
        <v>1.113</v>
      </c>
    </row>
    <row r="190" spans="1:6" ht="12" customHeight="1">
      <c r="A190" s="27"/>
      <c r="B190" s="41"/>
      <c r="C190" s="2" t="s">
        <v>162</v>
      </c>
      <c r="D190" s="3">
        <v>1859</v>
      </c>
      <c r="E190" s="3"/>
      <c r="F190" s="4">
        <v>1.113</v>
      </c>
    </row>
    <row r="191" spans="1:6" ht="12" customHeight="1">
      <c r="A191" s="27"/>
      <c r="B191" s="40"/>
      <c r="C191" s="5" t="s">
        <v>264</v>
      </c>
      <c r="D191" s="6">
        <f>SUM(D185:D190)</f>
        <v>22481</v>
      </c>
      <c r="E191" s="6"/>
      <c r="F191" s="7">
        <v>1.113</v>
      </c>
    </row>
    <row r="192" spans="1:6" ht="12" customHeight="1">
      <c r="A192" s="27">
        <v>34</v>
      </c>
      <c r="B192" s="39" t="s">
        <v>297</v>
      </c>
      <c r="C192" s="2" t="s">
        <v>176</v>
      </c>
      <c r="D192" s="3">
        <v>7366</v>
      </c>
      <c r="E192" s="3"/>
      <c r="F192" s="4">
        <v>1.113</v>
      </c>
    </row>
    <row r="193" spans="1:6" ht="12" customHeight="1">
      <c r="A193" s="27"/>
      <c r="B193" s="41"/>
      <c r="C193" s="2" t="s">
        <v>177</v>
      </c>
      <c r="D193" s="3">
        <v>2982</v>
      </c>
      <c r="E193" s="3"/>
      <c r="F193" s="4">
        <v>1.113</v>
      </c>
    </row>
    <row r="194" spans="1:6" ht="12" customHeight="1">
      <c r="A194" s="27"/>
      <c r="B194" s="41"/>
      <c r="C194" s="2" t="s">
        <v>178</v>
      </c>
      <c r="D194" s="3">
        <v>961</v>
      </c>
      <c r="E194" s="3"/>
      <c r="F194" s="4">
        <v>1.113</v>
      </c>
    </row>
    <row r="195" spans="1:6" ht="12" customHeight="1">
      <c r="A195" s="27"/>
      <c r="B195" s="41"/>
      <c r="C195" s="2" t="s">
        <v>179</v>
      </c>
      <c r="D195" s="3">
        <v>2125</v>
      </c>
      <c r="E195" s="3"/>
      <c r="F195" s="4">
        <v>1.113</v>
      </c>
    </row>
    <row r="196" spans="1:6" ht="12" customHeight="1">
      <c r="A196" s="27"/>
      <c r="B196" s="40"/>
      <c r="C196" s="5" t="s">
        <v>264</v>
      </c>
      <c r="D196" s="6">
        <f>SUM(D192:D195)</f>
        <v>13434</v>
      </c>
      <c r="E196" s="6"/>
      <c r="F196" s="7">
        <v>1.113</v>
      </c>
    </row>
    <row r="197" spans="1:6" ht="12" customHeight="1">
      <c r="A197" s="33">
        <v>35</v>
      </c>
      <c r="B197" s="39" t="s">
        <v>298</v>
      </c>
      <c r="C197" s="2" t="s">
        <v>180</v>
      </c>
      <c r="D197" s="3">
        <v>19434</v>
      </c>
      <c r="E197" s="3"/>
      <c r="F197" s="4">
        <v>1.113</v>
      </c>
    </row>
    <row r="198" spans="1:6" ht="12" customHeight="1">
      <c r="A198" s="35"/>
      <c r="B198" s="41"/>
      <c r="C198" s="2" t="s">
        <v>181</v>
      </c>
      <c r="D198" s="3">
        <v>1285</v>
      </c>
      <c r="E198" s="3"/>
      <c r="F198" s="4">
        <v>1.113</v>
      </c>
    </row>
    <row r="199" spans="1:6" ht="12" customHeight="1">
      <c r="A199" s="35"/>
      <c r="B199" s="41"/>
      <c r="C199" s="2" t="s">
        <v>182</v>
      </c>
      <c r="D199" s="3">
        <v>990</v>
      </c>
      <c r="E199" s="3"/>
      <c r="F199" s="4">
        <v>1.113</v>
      </c>
    </row>
    <row r="200" spans="1:6" ht="12" customHeight="1">
      <c r="A200" s="35"/>
      <c r="B200" s="41"/>
      <c r="C200" s="2" t="s">
        <v>183</v>
      </c>
      <c r="D200" s="3">
        <v>3248</v>
      </c>
      <c r="E200" s="3"/>
      <c r="F200" s="4">
        <v>1.113</v>
      </c>
    </row>
    <row r="201" spans="1:6" ht="12" customHeight="1">
      <c r="A201" s="35"/>
      <c r="B201" s="41"/>
      <c r="C201" s="2" t="s">
        <v>85</v>
      </c>
      <c r="D201" s="3">
        <v>2732</v>
      </c>
      <c r="E201" s="3"/>
      <c r="F201" s="4">
        <v>1.113</v>
      </c>
    </row>
    <row r="202" spans="1:6" ht="12" customHeight="1">
      <c r="A202" s="35"/>
      <c r="B202" s="41"/>
      <c r="C202" s="2" t="s">
        <v>184</v>
      </c>
      <c r="D202" s="3">
        <v>1197</v>
      </c>
      <c r="E202" s="3"/>
      <c r="F202" s="4">
        <v>1.113</v>
      </c>
    </row>
    <row r="203" spans="1:6" ht="12" customHeight="1">
      <c r="A203" s="34"/>
      <c r="B203" s="40"/>
      <c r="C203" s="5" t="s">
        <v>264</v>
      </c>
      <c r="D203" s="6">
        <f>SUM(D197:D202)</f>
        <v>28886</v>
      </c>
      <c r="E203" s="6"/>
      <c r="F203" s="7">
        <v>1.113</v>
      </c>
    </row>
    <row r="204" spans="1:6" ht="12" customHeight="1">
      <c r="A204" s="33">
        <v>36</v>
      </c>
      <c r="B204" s="39" t="s">
        <v>299</v>
      </c>
      <c r="C204" s="2" t="s">
        <v>185</v>
      </c>
      <c r="D204" s="3"/>
      <c r="E204" s="3">
        <v>22578</v>
      </c>
      <c r="F204" s="4">
        <v>1.104</v>
      </c>
    </row>
    <row r="205" spans="1:6" ht="12" customHeight="1">
      <c r="A205" s="35"/>
      <c r="B205" s="41"/>
      <c r="C205" s="2" t="s">
        <v>262</v>
      </c>
      <c r="D205" s="3">
        <v>2204</v>
      </c>
      <c r="E205" s="3"/>
      <c r="F205" s="4">
        <v>1.113</v>
      </c>
    </row>
    <row r="206" spans="1:6" ht="12" customHeight="1">
      <c r="A206" s="35"/>
      <c r="B206" s="41"/>
      <c r="C206" s="2" t="s">
        <v>261</v>
      </c>
      <c r="D206" s="3">
        <v>2181</v>
      </c>
      <c r="E206" s="3"/>
      <c r="F206" s="4">
        <v>1.113</v>
      </c>
    </row>
    <row r="207" spans="1:6" ht="12" customHeight="1">
      <c r="A207" s="34"/>
      <c r="B207" s="40"/>
      <c r="C207" s="5" t="s">
        <v>264</v>
      </c>
      <c r="D207" s="6">
        <f>SUM(D204:D206)</f>
        <v>4385</v>
      </c>
      <c r="E207" s="6">
        <f>SUM(E204:E206)</f>
        <v>22578</v>
      </c>
      <c r="F207" s="7">
        <v>1.1055</v>
      </c>
    </row>
    <row r="208" spans="1:6" ht="12" customHeight="1">
      <c r="A208" s="33">
        <v>37</v>
      </c>
      <c r="B208" s="39" t="s">
        <v>300</v>
      </c>
      <c r="C208" s="2" t="s">
        <v>186</v>
      </c>
      <c r="D208" s="3"/>
      <c r="E208" s="3">
        <v>24617</v>
      </c>
      <c r="F208" s="4">
        <v>1.104</v>
      </c>
    </row>
    <row r="209" spans="1:6" ht="12" customHeight="1">
      <c r="A209" s="35"/>
      <c r="B209" s="41"/>
      <c r="C209" s="2" t="s">
        <v>187</v>
      </c>
      <c r="D209" s="3">
        <v>4930</v>
      </c>
      <c r="E209" s="3"/>
      <c r="F209" s="4">
        <v>1.113</v>
      </c>
    </row>
    <row r="210" spans="1:6" ht="12" customHeight="1">
      <c r="A210" s="35"/>
      <c r="B210" s="41"/>
      <c r="C210" s="2" t="s">
        <v>188</v>
      </c>
      <c r="D210" s="3">
        <v>1136</v>
      </c>
      <c r="E210" s="3"/>
      <c r="F210" s="4">
        <v>1.113</v>
      </c>
    </row>
    <row r="211" spans="1:6" ht="12" customHeight="1">
      <c r="A211" s="35"/>
      <c r="B211" s="41"/>
      <c r="C211" s="2" t="s">
        <v>189</v>
      </c>
      <c r="D211" s="3">
        <v>2272</v>
      </c>
      <c r="E211" s="3"/>
      <c r="F211" s="4">
        <v>1.113</v>
      </c>
    </row>
    <row r="212" spans="1:6" ht="12" customHeight="1">
      <c r="A212" s="35"/>
      <c r="B212" s="41"/>
      <c r="C212" s="2" t="s">
        <v>190</v>
      </c>
      <c r="D212" s="3">
        <v>4462</v>
      </c>
      <c r="E212" s="3"/>
      <c r="F212" s="4">
        <v>1.113</v>
      </c>
    </row>
    <row r="213" spans="1:6" ht="12" customHeight="1">
      <c r="A213" s="34"/>
      <c r="B213" s="40"/>
      <c r="C213" s="5" t="s">
        <v>264</v>
      </c>
      <c r="D213" s="6">
        <f>SUM(D208:D212)</f>
        <v>12800</v>
      </c>
      <c r="E213" s="6">
        <f>SUM(E208:E212)</f>
        <v>24617</v>
      </c>
      <c r="F213" s="7">
        <v>1.086</v>
      </c>
    </row>
    <row r="214" spans="1:6" ht="12" customHeight="1">
      <c r="A214" s="27">
        <v>38</v>
      </c>
      <c r="B214" s="39" t="s">
        <v>301</v>
      </c>
      <c r="C214" s="2" t="s">
        <v>191</v>
      </c>
      <c r="D214" s="3">
        <v>18898</v>
      </c>
      <c r="E214" s="3"/>
      <c r="F214" s="4">
        <v>1.113</v>
      </c>
    </row>
    <row r="215" spans="1:6" ht="12" customHeight="1">
      <c r="A215" s="27"/>
      <c r="B215" s="40"/>
      <c r="C215" s="5" t="s">
        <v>264</v>
      </c>
      <c r="D215" s="6">
        <f>SUM(D214)</f>
        <v>18898</v>
      </c>
      <c r="E215" s="6"/>
      <c r="F215" s="7">
        <v>1.113</v>
      </c>
    </row>
    <row r="216" spans="1:6" ht="12" customHeight="1">
      <c r="A216" s="33">
        <v>39</v>
      </c>
      <c r="B216" s="39" t="s">
        <v>302</v>
      </c>
      <c r="C216" s="2" t="s">
        <v>259</v>
      </c>
      <c r="D216" s="3"/>
      <c r="E216" s="3">
        <v>22553</v>
      </c>
      <c r="F216" s="4">
        <v>1.104</v>
      </c>
    </row>
    <row r="217" spans="1:6" ht="12" customHeight="1">
      <c r="A217" s="35"/>
      <c r="B217" s="41"/>
      <c r="C217" s="2" t="s">
        <v>192</v>
      </c>
      <c r="D217" s="3">
        <v>4531</v>
      </c>
      <c r="E217" s="3"/>
      <c r="F217" s="4">
        <v>1.113</v>
      </c>
    </row>
    <row r="218" spans="1:6" ht="12" customHeight="1">
      <c r="A218" s="35"/>
      <c r="B218" s="41"/>
      <c r="C218" s="2" t="s">
        <v>193</v>
      </c>
      <c r="D218" s="3">
        <v>3363</v>
      </c>
      <c r="E218" s="3"/>
      <c r="F218" s="4">
        <v>1.113</v>
      </c>
    </row>
    <row r="219" spans="1:6" ht="12" customHeight="1">
      <c r="A219" s="35"/>
      <c r="B219" s="41"/>
      <c r="C219" s="2" t="s">
        <v>194</v>
      </c>
      <c r="D219" s="3">
        <v>6793</v>
      </c>
      <c r="E219" s="3"/>
      <c r="F219" s="4">
        <v>1.113</v>
      </c>
    </row>
    <row r="220" spans="1:6" ht="12" customHeight="1">
      <c r="A220" s="35"/>
      <c r="B220" s="41"/>
      <c r="C220" s="2" t="s">
        <v>195</v>
      </c>
      <c r="D220" s="3">
        <v>2696</v>
      </c>
      <c r="E220" s="3"/>
      <c r="F220" s="4">
        <v>1.113</v>
      </c>
    </row>
    <row r="221" spans="1:6" ht="12" customHeight="1">
      <c r="A221" s="35"/>
      <c r="B221" s="41"/>
      <c r="C221" s="2" t="s">
        <v>196</v>
      </c>
      <c r="D221" s="3">
        <v>2073</v>
      </c>
      <c r="E221" s="3"/>
      <c r="F221" s="4">
        <v>1.113</v>
      </c>
    </row>
    <row r="222" spans="1:6" ht="12" customHeight="1">
      <c r="A222" s="35"/>
      <c r="B222" s="41"/>
      <c r="C222" s="2" t="s">
        <v>197</v>
      </c>
      <c r="D222" s="3">
        <v>3859</v>
      </c>
      <c r="E222" s="3"/>
      <c r="F222" s="4">
        <v>1.113</v>
      </c>
    </row>
    <row r="223" spans="1:6" ht="12" customHeight="1">
      <c r="A223" s="35"/>
      <c r="B223" s="41"/>
      <c r="C223" s="2" t="s">
        <v>198</v>
      </c>
      <c r="D223" s="3">
        <v>3504</v>
      </c>
      <c r="E223" s="3"/>
      <c r="F223" s="4">
        <v>1.113</v>
      </c>
    </row>
    <row r="224" spans="1:6" ht="12" customHeight="1">
      <c r="A224" s="35"/>
      <c r="B224" s="41"/>
      <c r="C224" s="2" t="s">
        <v>199</v>
      </c>
      <c r="D224" s="3">
        <v>2278</v>
      </c>
      <c r="E224" s="3"/>
      <c r="F224" s="4">
        <v>1.113</v>
      </c>
    </row>
    <row r="225" spans="1:6" ht="12" customHeight="1">
      <c r="A225" s="34"/>
      <c r="B225" s="40"/>
      <c r="C225" s="5" t="s">
        <v>264</v>
      </c>
      <c r="D225" s="6">
        <f>SUM(D216:D224)</f>
        <v>29097</v>
      </c>
      <c r="E225" s="6">
        <f>SUM(E216:E224)</f>
        <v>22553</v>
      </c>
      <c r="F225" s="7">
        <v>1.1017</v>
      </c>
    </row>
    <row r="226" spans="1:6" ht="12" customHeight="1">
      <c r="A226" s="33">
        <v>40</v>
      </c>
      <c r="B226" s="39" t="s">
        <v>303</v>
      </c>
      <c r="C226" s="2" t="s">
        <v>200</v>
      </c>
      <c r="D226" s="3">
        <v>2584</v>
      </c>
      <c r="E226" s="3"/>
      <c r="F226" s="4">
        <v>1.113</v>
      </c>
    </row>
    <row r="227" spans="1:6" ht="12" customHeight="1">
      <c r="A227" s="35"/>
      <c r="B227" s="41"/>
      <c r="C227" s="2" t="s">
        <v>201</v>
      </c>
      <c r="D227" s="3">
        <v>18692</v>
      </c>
      <c r="E227" s="3"/>
      <c r="F227" s="4">
        <v>1.113</v>
      </c>
    </row>
    <row r="228" spans="1:6" ht="12" customHeight="1">
      <c r="A228" s="35"/>
      <c r="B228" s="41"/>
      <c r="C228" s="2" t="s">
        <v>202</v>
      </c>
      <c r="D228" s="3">
        <v>1729</v>
      </c>
      <c r="E228" s="3"/>
      <c r="F228" s="4">
        <v>1.113</v>
      </c>
    </row>
    <row r="229" spans="1:6" ht="12" customHeight="1">
      <c r="A229" s="34"/>
      <c r="B229" s="40"/>
      <c r="C229" s="5" t="s">
        <v>264</v>
      </c>
      <c r="D229" s="6">
        <f>SUM(D226:D228)</f>
        <v>23005</v>
      </c>
      <c r="E229" s="6"/>
      <c r="F229" s="7">
        <v>1.0296</v>
      </c>
    </row>
    <row r="230" spans="1:6" ht="12" customHeight="1">
      <c r="A230" s="33">
        <v>41</v>
      </c>
      <c r="B230" s="39" t="s">
        <v>304</v>
      </c>
      <c r="C230" s="2" t="s">
        <v>203</v>
      </c>
      <c r="D230" s="3">
        <v>4573</v>
      </c>
      <c r="E230" s="3"/>
      <c r="F230" s="4">
        <v>1.113</v>
      </c>
    </row>
    <row r="231" spans="1:6" ht="12" customHeight="1">
      <c r="A231" s="35"/>
      <c r="B231" s="41"/>
      <c r="C231" s="2" t="s">
        <v>204</v>
      </c>
      <c r="D231" s="3">
        <v>1121</v>
      </c>
      <c r="E231" s="3"/>
      <c r="F231" s="4">
        <v>1.113</v>
      </c>
    </row>
    <row r="232" spans="1:6" ht="12" customHeight="1">
      <c r="A232" s="35"/>
      <c r="B232" s="41"/>
      <c r="C232" s="2" t="s">
        <v>205</v>
      </c>
      <c r="D232" s="3">
        <v>1726</v>
      </c>
      <c r="E232" s="3"/>
      <c r="F232" s="4">
        <v>1.113</v>
      </c>
    </row>
    <row r="233" spans="1:6" ht="12" customHeight="1">
      <c r="A233" s="35"/>
      <c r="B233" s="41"/>
      <c r="C233" s="2" t="s">
        <v>206</v>
      </c>
      <c r="D233" s="3">
        <v>5454</v>
      </c>
      <c r="E233" s="3"/>
      <c r="F233" s="4">
        <v>1.113</v>
      </c>
    </row>
    <row r="234" spans="1:6" ht="12" customHeight="1">
      <c r="A234" s="35"/>
      <c r="B234" s="41"/>
      <c r="C234" s="2" t="s">
        <v>207</v>
      </c>
      <c r="D234" s="3">
        <v>2027</v>
      </c>
      <c r="E234" s="3"/>
      <c r="F234" s="4">
        <v>1.113</v>
      </c>
    </row>
    <row r="235" spans="1:6" ht="12" customHeight="1">
      <c r="A235" s="35"/>
      <c r="B235" s="41"/>
      <c r="C235" s="2" t="s">
        <v>208</v>
      </c>
      <c r="D235" s="3">
        <v>959</v>
      </c>
      <c r="E235" s="3"/>
      <c r="F235" s="4">
        <v>1.113</v>
      </c>
    </row>
    <row r="236" spans="1:6" ht="12" customHeight="1">
      <c r="A236" s="35"/>
      <c r="B236" s="41"/>
      <c r="C236" s="2" t="s">
        <v>209</v>
      </c>
      <c r="D236" s="3">
        <v>1904</v>
      </c>
      <c r="E236" s="3"/>
      <c r="F236" s="4">
        <v>1.113</v>
      </c>
    </row>
    <row r="237" spans="1:6" ht="12" customHeight="1">
      <c r="A237" s="35"/>
      <c r="B237" s="41"/>
      <c r="C237" s="2" t="s">
        <v>210</v>
      </c>
      <c r="D237" s="3">
        <v>3112</v>
      </c>
      <c r="E237" s="3"/>
      <c r="F237" s="4">
        <v>1.113</v>
      </c>
    </row>
    <row r="238" spans="1:6" ht="12" customHeight="1">
      <c r="A238" s="35"/>
      <c r="B238" s="41"/>
      <c r="C238" s="2" t="s">
        <v>211</v>
      </c>
      <c r="D238" s="3">
        <v>2639</v>
      </c>
      <c r="E238" s="3"/>
      <c r="F238" s="4">
        <v>1.113</v>
      </c>
    </row>
    <row r="239" spans="1:6" ht="12" customHeight="1">
      <c r="A239" s="35"/>
      <c r="B239" s="41"/>
      <c r="C239" s="2" t="s">
        <v>212</v>
      </c>
      <c r="D239" s="3">
        <v>869</v>
      </c>
      <c r="E239" s="3"/>
      <c r="F239" s="4">
        <v>1.113</v>
      </c>
    </row>
    <row r="240" spans="1:6" ht="12" customHeight="1">
      <c r="A240" s="35"/>
      <c r="B240" s="41"/>
      <c r="C240" s="2" t="s">
        <v>213</v>
      </c>
      <c r="D240" s="3">
        <v>908</v>
      </c>
      <c r="E240" s="3"/>
      <c r="F240" s="4">
        <v>1.113</v>
      </c>
    </row>
    <row r="241" spans="1:6" ht="12" customHeight="1">
      <c r="A241" s="35"/>
      <c r="B241" s="41"/>
      <c r="C241" s="2" t="s">
        <v>214</v>
      </c>
      <c r="D241" s="3">
        <v>1810</v>
      </c>
      <c r="E241" s="3"/>
      <c r="F241" s="4">
        <v>1.113</v>
      </c>
    </row>
    <row r="242" spans="1:6" ht="12" customHeight="1">
      <c r="A242" s="34"/>
      <c r="B242" s="40"/>
      <c r="C242" s="5" t="s">
        <v>264</v>
      </c>
      <c r="D242" s="6">
        <f>SUM(D230:D241)</f>
        <v>27102</v>
      </c>
      <c r="E242" s="6"/>
      <c r="F242" s="7">
        <v>1.0303</v>
      </c>
    </row>
    <row r="243" spans="1:6" ht="12" customHeight="1">
      <c r="A243" s="33">
        <v>42</v>
      </c>
      <c r="B243" s="39" t="s">
        <v>305</v>
      </c>
      <c r="C243" s="2" t="s">
        <v>215</v>
      </c>
      <c r="D243" s="3"/>
      <c r="E243" s="3">
        <v>42850</v>
      </c>
      <c r="F243" s="4">
        <v>1.104</v>
      </c>
    </row>
    <row r="244" spans="1:6" ht="12" customHeight="1">
      <c r="A244" s="35"/>
      <c r="B244" s="41"/>
      <c r="C244" s="2" t="s">
        <v>216</v>
      </c>
      <c r="D244" s="3">
        <v>4010</v>
      </c>
      <c r="E244" s="3"/>
      <c r="F244" s="4">
        <v>1.113</v>
      </c>
    </row>
    <row r="245" spans="1:6" ht="12" customHeight="1">
      <c r="A245" s="35"/>
      <c r="B245" s="41"/>
      <c r="C245" s="2" t="s">
        <v>217</v>
      </c>
      <c r="D245" s="3">
        <v>1144</v>
      </c>
      <c r="E245" s="3"/>
      <c r="F245" s="4">
        <v>1.113</v>
      </c>
    </row>
    <row r="246" spans="1:6" ht="12" customHeight="1">
      <c r="A246" s="35"/>
      <c r="B246" s="41"/>
      <c r="C246" s="2" t="s">
        <v>218</v>
      </c>
      <c r="D246" s="3">
        <v>1421</v>
      </c>
      <c r="E246" s="3"/>
      <c r="F246" s="4">
        <v>1.113</v>
      </c>
    </row>
    <row r="247" spans="1:6" ht="12" customHeight="1">
      <c r="A247" s="35"/>
      <c r="B247" s="41"/>
      <c r="C247" s="2" t="s">
        <v>219</v>
      </c>
      <c r="D247" s="3">
        <v>1750</v>
      </c>
      <c r="E247" s="3"/>
      <c r="F247" s="4">
        <v>1.113</v>
      </c>
    </row>
    <row r="248" spans="1:6" ht="12" customHeight="1">
      <c r="A248" s="34"/>
      <c r="B248" s="40"/>
      <c r="C248" s="5" t="s">
        <v>264</v>
      </c>
      <c r="D248" s="6">
        <f>SUM(D243:D247)</f>
        <v>8325</v>
      </c>
      <c r="E248" s="6">
        <f>SUM(E243:E247)</f>
        <v>42850</v>
      </c>
      <c r="F248" s="7">
        <v>1.0969</v>
      </c>
    </row>
    <row r="249" spans="1:6" ht="12" customHeight="1">
      <c r="A249" s="33">
        <v>43</v>
      </c>
      <c r="B249" s="39" t="s">
        <v>306</v>
      </c>
      <c r="C249" s="2" t="s">
        <v>220</v>
      </c>
      <c r="D249" s="3"/>
      <c r="E249" s="3">
        <v>33501</v>
      </c>
      <c r="F249" s="4">
        <v>1.104</v>
      </c>
    </row>
    <row r="250" spans="1:6" ht="12" customHeight="1">
      <c r="A250" s="35"/>
      <c r="B250" s="41"/>
      <c r="C250" s="2" t="s">
        <v>221</v>
      </c>
      <c r="D250" s="3">
        <v>3321</v>
      </c>
      <c r="E250" s="3"/>
      <c r="F250" s="4">
        <v>1.113</v>
      </c>
    </row>
    <row r="251" spans="1:6" ht="12" customHeight="1">
      <c r="A251" s="35"/>
      <c r="B251" s="41"/>
      <c r="C251" s="2" t="s">
        <v>222</v>
      </c>
      <c r="D251" s="3">
        <v>3983</v>
      </c>
      <c r="E251" s="3"/>
      <c r="F251" s="4">
        <v>1.113</v>
      </c>
    </row>
    <row r="252" spans="1:6" ht="12" customHeight="1">
      <c r="A252" s="34"/>
      <c r="B252" s="40"/>
      <c r="C252" s="15" t="s">
        <v>264</v>
      </c>
      <c r="D252" s="6">
        <f>SUM(D249:D251)</f>
        <v>7304</v>
      </c>
      <c r="E252" s="6">
        <f>SUM(E249:E251)</f>
        <v>33501</v>
      </c>
      <c r="F252" s="7">
        <v>1.0936</v>
      </c>
    </row>
    <row r="253" spans="1:6" ht="12" customHeight="1">
      <c r="A253" s="33">
        <v>44</v>
      </c>
      <c r="B253" s="39" t="s">
        <v>307</v>
      </c>
      <c r="C253" s="2" t="s">
        <v>223</v>
      </c>
      <c r="D253" s="3"/>
      <c r="E253" s="3">
        <v>20477</v>
      </c>
      <c r="F253" s="4">
        <v>1.104</v>
      </c>
    </row>
    <row r="254" spans="1:6" ht="12" customHeight="1">
      <c r="A254" s="35"/>
      <c r="B254" s="41"/>
      <c r="C254" s="2" t="s">
        <v>182</v>
      </c>
      <c r="D254" s="3">
        <v>3704</v>
      </c>
      <c r="E254" s="3"/>
      <c r="F254" s="4">
        <v>1.113</v>
      </c>
    </row>
    <row r="255" spans="1:6" ht="12" customHeight="1">
      <c r="A255" s="34"/>
      <c r="B255" s="40"/>
      <c r="C255" s="5" t="s">
        <v>264</v>
      </c>
      <c r="D255" s="6">
        <f>SUM(D253:D254)</f>
        <v>3704</v>
      </c>
      <c r="E255" s="6">
        <f>SUM(E253:E254)</f>
        <v>20477</v>
      </c>
      <c r="F255" s="7">
        <v>1.0717</v>
      </c>
    </row>
    <row r="256" spans="1:6" ht="12" customHeight="1">
      <c r="A256" s="33">
        <v>45</v>
      </c>
      <c r="B256" s="39" t="s">
        <v>308</v>
      </c>
      <c r="C256" s="2" t="s">
        <v>224</v>
      </c>
      <c r="D256" s="3"/>
      <c r="E256" s="3">
        <v>38809</v>
      </c>
      <c r="F256" s="4">
        <v>1.104</v>
      </c>
    </row>
    <row r="257" spans="1:6" ht="12" customHeight="1">
      <c r="A257" s="35"/>
      <c r="B257" s="41"/>
      <c r="C257" s="16" t="s">
        <v>325</v>
      </c>
      <c r="D257" s="3">
        <v>2385</v>
      </c>
      <c r="E257" s="3"/>
      <c r="F257" s="4">
        <v>1.113</v>
      </c>
    </row>
    <row r="258" spans="1:6" ht="12" customHeight="1">
      <c r="A258" s="35"/>
      <c r="B258" s="41"/>
      <c r="C258" s="2" t="s">
        <v>225</v>
      </c>
      <c r="D258" s="3">
        <v>2616</v>
      </c>
      <c r="E258" s="3"/>
      <c r="F258" s="4">
        <v>1.113</v>
      </c>
    </row>
    <row r="259" spans="1:6" ht="12" customHeight="1">
      <c r="A259" s="35"/>
      <c r="B259" s="41"/>
      <c r="C259" s="2" t="s">
        <v>226</v>
      </c>
      <c r="D259" s="3">
        <v>1924</v>
      </c>
      <c r="E259" s="3"/>
      <c r="F259" s="4">
        <v>1.113</v>
      </c>
    </row>
    <row r="260" spans="1:6" ht="12" customHeight="1">
      <c r="A260" s="35"/>
      <c r="B260" s="41"/>
      <c r="C260" s="2" t="s">
        <v>227</v>
      </c>
      <c r="D260" s="3">
        <v>1727</v>
      </c>
      <c r="E260" s="3"/>
      <c r="F260" s="4">
        <v>1.113</v>
      </c>
    </row>
    <row r="261" spans="1:6" ht="12" customHeight="1">
      <c r="A261" s="35"/>
      <c r="B261" s="41"/>
      <c r="C261" s="2" t="s">
        <v>228</v>
      </c>
      <c r="D261" s="3">
        <v>1961</v>
      </c>
      <c r="E261" s="3"/>
      <c r="F261" s="4">
        <v>1.113</v>
      </c>
    </row>
    <row r="262" spans="1:6" ht="12" customHeight="1">
      <c r="A262" s="35"/>
      <c r="B262" s="41"/>
      <c r="C262" s="2" t="s">
        <v>229</v>
      </c>
      <c r="D262" s="3">
        <v>2758</v>
      </c>
      <c r="E262" s="3"/>
      <c r="F262" s="4">
        <v>1.113</v>
      </c>
    </row>
    <row r="263" spans="1:6" ht="12" customHeight="1">
      <c r="A263" s="34"/>
      <c r="B263" s="40"/>
      <c r="C263" s="5" t="s">
        <v>264</v>
      </c>
      <c r="D263" s="6">
        <f>SUM(D256:D262)</f>
        <v>13371</v>
      </c>
      <c r="E263" s="6">
        <f>SUM(E256:E262)</f>
        <v>38809</v>
      </c>
      <c r="F263" s="7">
        <v>1.0942</v>
      </c>
    </row>
    <row r="264" spans="1:6" ht="12" customHeight="1">
      <c r="A264" s="33">
        <v>46</v>
      </c>
      <c r="B264" s="39" t="s">
        <v>309</v>
      </c>
      <c r="C264" s="2" t="s">
        <v>327</v>
      </c>
      <c r="D264" s="3">
        <v>4290</v>
      </c>
      <c r="E264" s="3"/>
      <c r="F264" s="4">
        <v>1.113</v>
      </c>
    </row>
    <row r="265" spans="1:6" ht="12" customHeight="1">
      <c r="A265" s="35"/>
      <c r="B265" s="41"/>
      <c r="C265" s="2" t="s">
        <v>230</v>
      </c>
      <c r="D265" s="3">
        <v>2563</v>
      </c>
      <c r="E265" s="3"/>
      <c r="F265" s="4">
        <v>1.113</v>
      </c>
    </row>
    <row r="266" spans="1:6" ht="12" customHeight="1">
      <c r="A266" s="35"/>
      <c r="B266" s="41"/>
      <c r="C266" s="2" t="s">
        <v>328</v>
      </c>
      <c r="D266" s="3">
        <v>1089</v>
      </c>
      <c r="E266" s="3"/>
      <c r="F266" s="4">
        <v>1.113</v>
      </c>
    </row>
    <row r="267" spans="1:6" ht="12" customHeight="1">
      <c r="A267" s="35"/>
      <c r="B267" s="41"/>
      <c r="C267" s="2" t="s">
        <v>231</v>
      </c>
      <c r="D267" s="3">
        <v>3199</v>
      </c>
      <c r="E267" s="3"/>
      <c r="F267" s="4">
        <v>1.113</v>
      </c>
    </row>
    <row r="268" spans="1:6" ht="12" customHeight="1">
      <c r="A268" s="35"/>
      <c r="B268" s="41"/>
      <c r="C268" s="2" t="s">
        <v>326</v>
      </c>
      <c r="D268" s="3">
        <v>2185</v>
      </c>
      <c r="E268" s="3"/>
      <c r="F268" s="4">
        <v>1.113</v>
      </c>
    </row>
    <row r="269" spans="1:6" ht="12" customHeight="1">
      <c r="A269" s="35"/>
      <c r="B269" s="41"/>
      <c r="C269" s="2" t="s">
        <v>232</v>
      </c>
      <c r="D269" s="3">
        <v>1218</v>
      </c>
      <c r="E269" s="3"/>
      <c r="F269" s="4">
        <v>1.113</v>
      </c>
    </row>
    <row r="270" spans="1:6" ht="12" customHeight="1">
      <c r="A270" s="34"/>
      <c r="B270" s="40"/>
      <c r="C270" s="15" t="s">
        <v>264</v>
      </c>
      <c r="D270" s="6">
        <f>SUM(D264:D269)</f>
        <v>14544</v>
      </c>
      <c r="E270" s="6"/>
      <c r="F270" s="7">
        <v>1.0204</v>
      </c>
    </row>
    <row r="271" spans="1:6" ht="12" customHeight="1">
      <c r="A271" s="33">
        <v>47</v>
      </c>
      <c r="B271" s="39" t="s">
        <v>310</v>
      </c>
      <c r="C271" s="2" t="s">
        <v>233</v>
      </c>
      <c r="D271" s="3">
        <v>1896</v>
      </c>
      <c r="E271" s="3"/>
      <c r="F271" s="4">
        <v>1.113</v>
      </c>
    </row>
    <row r="272" spans="1:6" ht="12" customHeight="1">
      <c r="A272" s="35"/>
      <c r="B272" s="41"/>
      <c r="C272" s="2" t="s">
        <v>320</v>
      </c>
      <c r="D272" s="3">
        <v>13687</v>
      </c>
      <c r="E272" s="3"/>
      <c r="F272" s="4">
        <v>1.113</v>
      </c>
    </row>
    <row r="273" spans="1:6" ht="12" customHeight="1">
      <c r="A273" s="35"/>
      <c r="B273" s="41"/>
      <c r="C273" s="8" t="s">
        <v>234</v>
      </c>
      <c r="D273" s="3">
        <v>2048</v>
      </c>
      <c r="E273" s="3"/>
      <c r="F273" s="4">
        <v>1.113</v>
      </c>
    </row>
    <row r="274" spans="1:6" ht="12" customHeight="1">
      <c r="A274" s="35"/>
      <c r="B274" s="41"/>
      <c r="C274" s="8" t="s">
        <v>236</v>
      </c>
      <c r="D274" s="3">
        <v>1002</v>
      </c>
      <c r="E274" s="3"/>
      <c r="F274" s="4">
        <v>1.113</v>
      </c>
    </row>
    <row r="275" spans="1:6" ht="12" customHeight="1">
      <c r="A275" s="35"/>
      <c r="B275" s="41"/>
      <c r="C275" s="8" t="s">
        <v>235</v>
      </c>
      <c r="D275" s="3">
        <v>2256</v>
      </c>
      <c r="E275" s="3"/>
      <c r="F275" s="4">
        <v>1.113</v>
      </c>
    </row>
    <row r="276" spans="1:6" ht="12" customHeight="1">
      <c r="A276" s="35"/>
      <c r="B276" s="41"/>
      <c r="C276" s="8" t="s">
        <v>237</v>
      </c>
      <c r="D276" s="3">
        <v>1458</v>
      </c>
      <c r="E276" s="3"/>
      <c r="F276" s="4">
        <v>1.113</v>
      </c>
    </row>
    <row r="277" spans="1:6" ht="12" customHeight="1">
      <c r="A277" s="35"/>
      <c r="B277" s="41"/>
      <c r="C277" s="8" t="s">
        <v>238</v>
      </c>
      <c r="D277" s="3">
        <v>853</v>
      </c>
      <c r="E277" s="3"/>
      <c r="F277" s="4">
        <v>1.113</v>
      </c>
    </row>
    <row r="278" spans="1:6" ht="12" customHeight="1">
      <c r="A278" s="34"/>
      <c r="B278" s="40"/>
      <c r="C278" s="15" t="s">
        <v>264</v>
      </c>
      <c r="D278" s="6">
        <f>SUM(D271:D277)</f>
        <v>23200</v>
      </c>
      <c r="E278" s="6"/>
      <c r="F278" s="7">
        <v>1.0316</v>
      </c>
    </row>
    <row r="279" spans="1:6" ht="12" customHeight="1">
      <c r="A279" s="33">
        <v>48</v>
      </c>
      <c r="B279" s="39" t="s">
        <v>311</v>
      </c>
      <c r="C279" s="2" t="s">
        <v>239</v>
      </c>
      <c r="D279" s="3">
        <v>2826</v>
      </c>
      <c r="E279" s="3"/>
      <c r="F279" s="4">
        <v>1.113</v>
      </c>
    </row>
    <row r="280" spans="1:6" ht="12" customHeight="1">
      <c r="A280" s="35"/>
      <c r="B280" s="41"/>
      <c r="C280" s="2" t="s">
        <v>240</v>
      </c>
      <c r="D280" s="3">
        <v>6963</v>
      </c>
      <c r="E280" s="3"/>
      <c r="F280" s="4">
        <v>1.113</v>
      </c>
    </row>
    <row r="281" spans="1:6" ht="12" customHeight="1">
      <c r="A281" s="35"/>
      <c r="B281" s="41"/>
      <c r="C281" s="2" t="s">
        <v>241</v>
      </c>
      <c r="D281" s="3">
        <v>2527</v>
      </c>
      <c r="E281" s="3"/>
      <c r="F281" s="4">
        <v>1.113</v>
      </c>
    </row>
    <row r="282" spans="1:6" ht="12" customHeight="1">
      <c r="A282" s="35"/>
      <c r="B282" s="41"/>
      <c r="C282" s="2" t="s">
        <v>242</v>
      </c>
      <c r="D282" s="3">
        <v>917</v>
      </c>
      <c r="E282" s="3"/>
      <c r="F282" s="4">
        <v>1.113</v>
      </c>
    </row>
    <row r="283" spans="1:6" ht="12" customHeight="1">
      <c r="A283" s="34"/>
      <c r="B283" s="40"/>
      <c r="C283" s="15" t="s">
        <v>264</v>
      </c>
      <c r="D283" s="6">
        <f>SUM(D279:D282)</f>
        <v>13233</v>
      </c>
      <c r="E283" s="6"/>
      <c r="F283" s="7">
        <v>1.018</v>
      </c>
    </row>
    <row r="284" spans="1:6" ht="12" customHeight="1">
      <c r="A284" s="27">
        <v>49</v>
      </c>
      <c r="B284" s="39" t="s">
        <v>312</v>
      </c>
      <c r="C284" s="2" t="s">
        <v>243</v>
      </c>
      <c r="D284" s="3"/>
      <c r="E284" s="3">
        <v>28634</v>
      </c>
      <c r="F284" s="4">
        <v>1.104</v>
      </c>
    </row>
    <row r="285" spans="1:6" ht="12" customHeight="1">
      <c r="A285" s="27"/>
      <c r="B285" s="40"/>
      <c r="C285" s="5" t="s">
        <v>264</v>
      </c>
      <c r="D285" s="6"/>
      <c r="E285" s="6">
        <f>SUM(E284)</f>
        <v>28634</v>
      </c>
      <c r="F285" s="7">
        <v>1.104</v>
      </c>
    </row>
    <row r="286" spans="1:6" ht="12" customHeight="1">
      <c r="A286" s="33">
        <v>50</v>
      </c>
      <c r="B286" s="39" t="s">
        <v>335</v>
      </c>
      <c r="C286" s="2" t="s">
        <v>150</v>
      </c>
      <c r="D286" s="3">
        <v>2904</v>
      </c>
      <c r="E286" s="3"/>
      <c r="F286" s="4">
        <v>1.113</v>
      </c>
    </row>
    <row r="287" spans="1:6" ht="12" customHeight="1">
      <c r="A287" s="35"/>
      <c r="B287" s="41"/>
      <c r="C287" s="2" t="s">
        <v>151</v>
      </c>
      <c r="D287" s="3">
        <v>5336</v>
      </c>
      <c r="E287" s="3"/>
      <c r="F287" s="4">
        <v>1.113</v>
      </c>
    </row>
    <row r="288" spans="1:6" ht="12" customHeight="1">
      <c r="A288" s="35"/>
      <c r="B288" s="41"/>
      <c r="C288" s="2" t="s">
        <v>152</v>
      </c>
      <c r="D288" s="3">
        <v>2135</v>
      </c>
      <c r="E288" s="3"/>
      <c r="F288" s="4">
        <v>1.113</v>
      </c>
    </row>
    <row r="289" spans="1:6" ht="12" customHeight="1">
      <c r="A289" s="35"/>
      <c r="B289" s="41"/>
      <c r="C289" s="2" t="s">
        <v>153</v>
      </c>
      <c r="D289" s="3">
        <v>4342</v>
      </c>
      <c r="E289" s="3"/>
      <c r="F289" s="4">
        <v>1.113</v>
      </c>
    </row>
    <row r="290" spans="1:6" ht="12" customHeight="1">
      <c r="A290" s="35"/>
      <c r="B290" s="41"/>
      <c r="C290" s="2" t="s">
        <v>154</v>
      </c>
      <c r="D290" s="3">
        <v>1717</v>
      </c>
      <c r="E290" s="3"/>
      <c r="F290" s="4">
        <v>1.113</v>
      </c>
    </row>
    <row r="291" spans="1:6" ht="12" customHeight="1">
      <c r="A291" s="35"/>
      <c r="B291" s="41"/>
      <c r="C291" s="2" t="s">
        <v>155</v>
      </c>
      <c r="D291" s="3">
        <v>1971</v>
      </c>
      <c r="E291" s="3"/>
      <c r="F291" s="4">
        <v>1.113</v>
      </c>
    </row>
    <row r="292" spans="1:6" ht="12" customHeight="1">
      <c r="A292" s="35"/>
      <c r="B292" s="41"/>
      <c r="C292" s="2" t="s">
        <v>156</v>
      </c>
      <c r="D292" s="3">
        <v>3501</v>
      </c>
      <c r="E292" s="3"/>
      <c r="F292" s="4">
        <v>1.113</v>
      </c>
    </row>
    <row r="293" spans="1:6" ht="12" customHeight="1">
      <c r="A293" s="35"/>
      <c r="B293" s="41"/>
      <c r="C293" s="2" t="s">
        <v>266</v>
      </c>
      <c r="D293" s="3">
        <v>1901</v>
      </c>
      <c r="E293" s="3"/>
      <c r="F293" s="4">
        <v>1.113</v>
      </c>
    </row>
    <row r="294" spans="1:6" ht="12" customHeight="1">
      <c r="A294" s="34"/>
      <c r="B294" s="40"/>
      <c r="C294" s="5" t="s">
        <v>264</v>
      </c>
      <c r="D294" s="6">
        <f>SUM(D286:D293)</f>
        <v>23807</v>
      </c>
      <c r="E294" s="6"/>
      <c r="F294" s="7">
        <v>1.0105</v>
      </c>
    </row>
    <row r="295" spans="1:6" ht="12" customHeight="1">
      <c r="A295" s="33">
        <v>51</v>
      </c>
      <c r="B295" s="39" t="s">
        <v>314</v>
      </c>
      <c r="C295" s="16" t="s">
        <v>323</v>
      </c>
      <c r="D295" s="3">
        <v>10782</v>
      </c>
      <c r="E295" s="6"/>
      <c r="F295" s="4">
        <v>1.113</v>
      </c>
    </row>
    <row r="296" spans="1:6" ht="12" customHeight="1">
      <c r="A296" s="35"/>
      <c r="B296" s="41"/>
      <c r="C296" s="16" t="s">
        <v>332</v>
      </c>
      <c r="D296" s="3">
        <v>11199</v>
      </c>
      <c r="E296" s="6"/>
      <c r="F296" s="4">
        <v>1.113</v>
      </c>
    </row>
    <row r="297" spans="1:6" ht="12" customHeight="1">
      <c r="A297" s="35"/>
      <c r="B297" s="41"/>
      <c r="C297" s="16" t="s">
        <v>324</v>
      </c>
      <c r="D297" s="3">
        <v>15368</v>
      </c>
      <c r="E297" s="17"/>
      <c r="F297" s="4">
        <v>1.113</v>
      </c>
    </row>
    <row r="298" spans="1:6" ht="12" customHeight="1">
      <c r="A298" s="35"/>
      <c r="B298" s="41"/>
      <c r="C298" s="2" t="s">
        <v>244</v>
      </c>
      <c r="D298" s="3">
        <v>2932</v>
      </c>
      <c r="E298" s="3"/>
      <c r="F298" s="4">
        <v>1.113</v>
      </c>
    </row>
    <row r="299" spans="1:6" ht="12" customHeight="1">
      <c r="A299" s="35"/>
      <c r="B299" s="41"/>
      <c r="C299" s="2" t="s">
        <v>245</v>
      </c>
      <c r="D299" s="3">
        <v>3012</v>
      </c>
      <c r="E299" s="3"/>
      <c r="F299" s="4">
        <v>1.113</v>
      </c>
    </row>
    <row r="300" spans="1:6" ht="12" customHeight="1">
      <c r="A300" s="34"/>
      <c r="B300" s="40"/>
      <c r="C300" s="5" t="s">
        <v>264</v>
      </c>
      <c r="D300" s="6">
        <f>SUM(D295:D299)</f>
        <v>43293</v>
      </c>
      <c r="E300" s="6"/>
      <c r="F300" s="7">
        <v>1.0386</v>
      </c>
    </row>
    <row r="301" spans="1:6" ht="12" customHeight="1">
      <c r="A301" s="33">
        <v>52</v>
      </c>
      <c r="B301" s="39" t="s">
        <v>315</v>
      </c>
      <c r="C301" s="8" t="s">
        <v>163</v>
      </c>
      <c r="D301" s="3">
        <v>10253</v>
      </c>
      <c r="E301" s="3"/>
      <c r="F301" s="4">
        <v>1.113</v>
      </c>
    </row>
    <row r="302" spans="1:6" ht="12" customHeight="1">
      <c r="A302" s="35"/>
      <c r="B302" s="41"/>
      <c r="C302" s="8" t="s">
        <v>164</v>
      </c>
      <c r="D302" s="3">
        <v>7562</v>
      </c>
      <c r="E302" s="3"/>
      <c r="F302" s="4">
        <v>1.113</v>
      </c>
    </row>
    <row r="303" spans="1:6" ht="12" customHeight="1">
      <c r="A303" s="35"/>
      <c r="B303" s="41"/>
      <c r="C303" s="8" t="s">
        <v>166</v>
      </c>
      <c r="D303" s="3">
        <v>8465</v>
      </c>
      <c r="E303" s="3"/>
      <c r="F303" s="4">
        <v>1.113</v>
      </c>
    </row>
    <row r="304" spans="1:6" ht="12" customHeight="1">
      <c r="A304" s="35"/>
      <c r="B304" s="41"/>
      <c r="C304" s="8" t="s">
        <v>165</v>
      </c>
      <c r="D304" s="3">
        <v>3085</v>
      </c>
      <c r="E304" s="3"/>
      <c r="F304" s="4">
        <v>1.113</v>
      </c>
    </row>
    <row r="305" spans="1:6" ht="12" customHeight="1">
      <c r="A305" s="35"/>
      <c r="B305" s="41"/>
      <c r="C305" s="8" t="s">
        <v>167</v>
      </c>
      <c r="D305" s="3">
        <v>4705</v>
      </c>
      <c r="E305" s="3"/>
      <c r="F305" s="4">
        <v>1.113</v>
      </c>
    </row>
    <row r="306" spans="1:6" ht="12" customHeight="1">
      <c r="A306" s="35"/>
      <c r="B306" s="41"/>
      <c r="C306" s="8" t="s">
        <v>168</v>
      </c>
      <c r="D306" s="3">
        <v>10418</v>
      </c>
      <c r="E306" s="3"/>
      <c r="F306" s="4">
        <v>1.113</v>
      </c>
    </row>
    <row r="307" spans="1:6" ht="12" customHeight="1">
      <c r="A307" s="35"/>
      <c r="B307" s="41"/>
      <c r="C307" s="8" t="s">
        <v>169</v>
      </c>
      <c r="D307" s="3">
        <v>3577</v>
      </c>
      <c r="E307" s="3"/>
      <c r="F307" s="4">
        <v>1.113</v>
      </c>
    </row>
    <row r="308" spans="1:6" ht="12" customHeight="1">
      <c r="A308" s="35"/>
      <c r="B308" s="41"/>
      <c r="C308" s="8" t="s">
        <v>266</v>
      </c>
      <c r="D308" s="3">
        <v>2576</v>
      </c>
      <c r="E308" s="3"/>
      <c r="F308" s="4">
        <v>1.113</v>
      </c>
    </row>
    <row r="309" spans="1:6" ht="12" customHeight="1">
      <c r="A309" s="35"/>
      <c r="B309" s="41"/>
      <c r="C309" s="8" t="s">
        <v>170</v>
      </c>
      <c r="D309" s="3">
        <v>1798</v>
      </c>
      <c r="E309" s="3"/>
      <c r="F309" s="4">
        <v>1.113</v>
      </c>
    </row>
    <row r="310" spans="1:6" ht="12" customHeight="1">
      <c r="A310" s="35"/>
      <c r="B310" s="41"/>
      <c r="C310" s="8" t="s">
        <v>171</v>
      </c>
      <c r="D310" s="3">
        <v>8720</v>
      </c>
      <c r="E310" s="3"/>
      <c r="F310" s="4">
        <v>1.113</v>
      </c>
    </row>
    <row r="311" spans="1:6" ht="12" customHeight="1">
      <c r="A311" s="35"/>
      <c r="B311" s="41"/>
      <c r="C311" s="8" t="s">
        <v>172</v>
      </c>
      <c r="D311" s="3">
        <v>7238</v>
      </c>
      <c r="E311" s="3"/>
      <c r="F311" s="4">
        <v>1.113</v>
      </c>
    </row>
    <row r="312" spans="1:6" ht="12" customHeight="1">
      <c r="A312" s="35"/>
      <c r="B312" s="41"/>
      <c r="C312" s="8" t="s">
        <v>173</v>
      </c>
      <c r="D312" s="3">
        <v>5056</v>
      </c>
      <c r="E312" s="3"/>
      <c r="F312" s="4">
        <v>1.113</v>
      </c>
    </row>
    <row r="313" spans="1:6" ht="12" customHeight="1">
      <c r="A313" s="35"/>
      <c r="B313" s="41"/>
      <c r="C313" s="8" t="s">
        <v>174</v>
      </c>
      <c r="D313" s="3">
        <v>2763</v>
      </c>
      <c r="E313" s="3"/>
      <c r="F313" s="4">
        <v>1.113</v>
      </c>
    </row>
    <row r="314" spans="1:6" ht="12" customHeight="1">
      <c r="A314" s="35"/>
      <c r="B314" s="41"/>
      <c r="C314" s="8" t="s">
        <v>175</v>
      </c>
      <c r="D314" s="3">
        <v>5548</v>
      </c>
      <c r="E314" s="3"/>
      <c r="F314" s="4">
        <v>1.113</v>
      </c>
    </row>
    <row r="315" spans="1:6" ht="12" customHeight="1">
      <c r="A315" s="34"/>
      <c r="B315" s="40"/>
      <c r="C315" s="5" t="s">
        <v>264</v>
      </c>
      <c r="D315" s="6">
        <f>SUM(D301:D314)</f>
        <v>81764</v>
      </c>
      <c r="E315" s="6"/>
      <c r="F315" s="7">
        <v>1.0753</v>
      </c>
    </row>
    <row r="316" spans="1:6" ht="12" customHeight="1">
      <c r="A316" s="33">
        <v>53</v>
      </c>
      <c r="B316" s="39" t="s">
        <v>316</v>
      </c>
      <c r="C316" s="2" t="s">
        <v>246</v>
      </c>
      <c r="D316" s="3"/>
      <c r="E316" s="3">
        <v>42948</v>
      </c>
      <c r="F316" s="4">
        <v>1.104</v>
      </c>
    </row>
    <row r="317" spans="1:6" ht="12" customHeight="1">
      <c r="A317" s="35"/>
      <c r="B317" s="41"/>
      <c r="C317" s="2" t="s">
        <v>247</v>
      </c>
      <c r="D317" s="3">
        <v>3378</v>
      </c>
      <c r="E317" s="3"/>
      <c r="F317" s="4">
        <v>1.113</v>
      </c>
    </row>
    <row r="318" spans="1:6" ht="12" customHeight="1">
      <c r="A318" s="35"/>
      <c r="B318" s="41"/>
      <c r="C318" s="2" t="s">
        <v>248</v>
      </c>
      <c r="D318" s="3">
        <v>8976</v>
      </c>
      <c r="E318" s="3"/>
      <c r="F318" s="4">
        <v>1.113</v>
      </c>
    </row>
    <row r="319" spans="1:6" ht="12" customHeight="1">
      <c r="A319" s="35"/>
      <c r="B319" s="41"/>
      <c r="C319" s="2" t="s">
        <v>249</v>
      </c>
      <c r="D319" s="3">
        <v>3510</v>
      </c>
      <c r="E319" s="3"/>
      <c r="F319" s="4">
        <v>1.113</v>
      </c>
    </row>
    <row r="320" spans="1:6" ht="12" customHeight="1">
      <c r="A320" s="35"/>
      <c r="B320" s="41"/>
      <c r="C320" s="2" t="s">
        <v>250</v>
      </c>
      <c r="D320" s="3">
        <v>1090</v>
      </c>
      <c r="E320" s="3"/>
      <c r="F320" s="4">
        <v>1.113</v>
      </c>
    </row>
    <row r="321" spans="1:6" ht="12" customHeight="1">
      <c r="A321" s="35"/>
      <c r="B321" s="41"/>
      <c r="C321" s="2" t="s">
        <v>251</v>
      </c>
      <c r="D321" s="3">
        <v>2327</v>
      </c>
      <c r="E321" s="3"/>
      <c r="F321" s="4">
        <v>1.113</v>
      </c>
    </row>
    <row r="322" spans="1:6" ht="12" customHeight="1">
      <c r="A322" s="35"/>
      <c r="B322" s="41"/>
      <c r="C322" s="2" t="s">
        <v>252</v>
      </c>
      <c r="D322" s="3">
        <v>1371</v>
      </c>
      <c r="E322" s="3"/>
      <c r="F322" s="4">
        <v>1.113</v>
      </c>
    </row>
    <row r="323" spans="1:6" ht="12" customHeight="1">
      <c r="A323" s="35"/>
      <c r="B323" s="41"/>
      <c r="C323" s="2" t="s">
        <v>253</v>
      </c>
      <c r="D323" s="3">
        <v>2216</v>
      </c>
      <c r="E323" s="3"/>
      <c r="F323" s="4">
        <v>1.113</v>
      </c>
    </row>
    <row r="324" spans="1:6" ht="12" customHeight="1">
      <c r="A324" s="35"/>
      <c r="B324" s="41"/>
      <c r="C324" s="2" t="s">
        <v>254</v>
      </c>
      <c r="D324" s="3">
        <v>2576</v>
      </c>
      <c r="E324" s="3"/>
      <c r="F324" s="4">
        <v>1.113</v>
      </c>
    </row>
    <row r="325" spans="1:6" ht="12" customHeight="1">
      <c r="A325" s="34"/>
      <c r="B325" s="40"/>
      <c r="C325" s="5" t="s">
        <v>264</v>
      </c>
      <c r="D325" s="6">
        <f>SUM(D316:D324)</f>
        <v>25444</v>
      </c>
      <c r="E325" s="6">
        <f>SUM(E316:E324)</f>
        <v>42948</v>
      </c>
      <c r="F325" s="7">
        <v>1.1015</v>
      </c>
    </row>
    <row r="326" spans="1:6" ht="12" customHeight="1">
      <c r="A326" s="33">
        <v>54</v>
      </c>
      <c r="B326" s="39" t="s">
        <v>317</v>
      </c>
      <c r="C326" s="2" t="s">
        <v>255</v>
      </c>
      <c r="D326" s="3"/>
      <c r="E326" s="3">
        <v>26777</v>
      </c>
      <c r="F326" s="4">
        <v>1.104</v>
      </c>
    </row>
    <row r="327" spans="1:6" ht="12" customHeight="1">
      <c r="A327" s="35"/>
      <c r="B327" s="41"/>
      <c r="C327" s="2" t="s">
        <v>256</v>
      </c>
      <c r="D327" s="3">
        <v>2139</v>
      </c>
      <c r="E327" s="3"/>
      <c r="F327" s="4">
        <v>1.113</v>
      </c>
    </row>
    <row r="328" spans="1:6" ht="12" customHeight="1">
      <c r="A328" s="35"/>
      <c r="B328" s="41"/>
      <c r="C328" s="2" t="s">
        <v>257</v>
      </c>
      <c r="D328" s="3">
        <v>4647</v>
      </c>
      <c r="E328" s="3"/>
      <c r="F328" s="4">
        <v>1.113</v>
      </c>
    </row>
    <row r="329" spans="1:6" ht="12" customHeight="1">
      <c r="A329" s="35"/>
      <c r="B329" s="41"/>
      <c r="C329" s="2" t="s">
        <v>258</v>
      </c>
      <c r="D329" s="3">
        <v>4228</v>
      </c>
      <c r="E329" s="3"/>
      <c r="F329" s="4">
        <v>1.113</v>
      </c>
    </row>
    <row r="330" spans="1:6" ht="12" customHeight="1">
      <c r="A330" s="34"/>
      <c r="B330" s="40"/>
      <c r="C330" s="5" t="s">
        <v>264</v>
      </c>
      <c r="D330" s="6">
        <f>SUM(D326:D329)</f>
        <v>11014</v>
      </c>
      <c r="E330" s="6">
        <f>SUM(E326:E329)</f>
        <v>26777</v>
      </c>
      <c r="F330" s="7">
        <v>1.0943</v>
      </c>
    </row>
    <row r="331" spans="1:6" ht="12" customHeight="1">
      <c r="A331" s="33">
        <v>55</v>
      </c>
      <c r="B331" s="39" t="s">
        <v>338</v>
      </c>
      <c r="C331" s="16" t="s">
        <v>322</v>
      </c>
      <c r="D331" s="3">
        <v>13616</v>
      </c>
      <c r="E331" s="3"/>
      <c r="F331" s="4">
        <v>1.113</v>
      </c>
    </row>
    <row r="332" spans="1:6" ht="12" customHeight="1">
      <c r="A332" s="34"/>
      <c r="B332" s="40"/>
      <c r="C332" s="5" t="s">
        <v>264</v>
      </c>
      <c r="D332" s="6">
        <f>SUM(D331:D331)</f>
        <v>13616</v>
      </c>
      <c r="E332" s="6"/>
      <c r="F332" s="7">
        <v>1.0098</v>
      </c>
    </row>
    <row r="333" spans="1:6" ht="12" customHeight="1">
      <c r="A333" s="27">
        <v>56</v>
      </c>
      <c r="B333" s="37" t="s">
        <v>319</v>
      </c>
      <c r="C333" s="1" t="s">
        <v>319</v>
      </c>
      <c r="D333" s="3">
        <v>13648</v>
      </c>
      <c r="E333" s="3"/>
      <c r="F333" s="4">
        <v>1.113</v>
      </c>
    </row>
    <row r="334" spans="1:6" ht="12" customHeight="1">
      <c r="A334" s="27"/>
      <c r="B334" s="37"/>
      <c r="C334" s="11" t="s">
        <v>264</v>
      </c>
      <c r="D334" s="6">
        <f>D333</f>
        <v>13648</v>
      </c>
      <c r="E334" s="6"/>
      <c r="F334" s="7">
        <v>1.113</v>
      </c>
    </row>
    <row r="345" ht="12.75">
      <c r="C345" s="1" t="s">
        <v>260</v>
      </c>
    </row>
  </sheetData>
  <sheetProtection/>
  <mergeCells count="121">
    <mergeCell ref="D1:F1"/>
    <mergeCell ref="D2:F2"/>
    <mergeCell ref="A3:F3"/>
    <mergeCell ref="A4:E4"/>
    <mergeCell ref="A5:A6"/>
    <mergeCell ref="B5:B6"/>
    <mergeCell ref="C5:C6"/>
    <mergeCell ref="D5:E5"/>
    <mergeCell ref="F5:F6"/>
    <mergeCell ref="A8:A16"/>
    <mergeCell ref="B8:B16"/>
    <mergeCell ref="A17:A24"/>
    <mergeCell ref="B17:B24"/>
    <mergeCell ref="A25:A26"/>
    <mergeCell ref="B25:B26"/>
    <mergeCell ref="A27:A31"/>
    <mergeCell ref="B27:B31"/>
    <mergeCell ref="A32:A39"/>
    <mergeCell ref="B32:B39"/>
    <mergeCell ref="A40:A42"/>
    <mergeCell ref="B40:B42"/>
    <mergeCell ref="A43:A48"/>
    <mergeCell ref="B43:B48"/>
    <mergeCell ref="A49:A54"/>
    <mergeCell ref="B49:B54"/>
    <mergeCell ref="A55:A58"/>
    <mergeCell ref="B55:B58"/>
    <mergeCell ref="A59:A64"/>
    <mergeCell ref="B59:B64"/>
    <mergeCell ref="A65:A67"/>
    <mergeCell ref="B65:B67"/>
    <mergeCell ref="A68:A70"/>
    <mergeCell ref="B68:B70"/>
    <mergeCell ref="A71:A73"/>
    <mergeCell ref="B71:B73"/>
    <mergeCell ref="A74:A80"/>
    <mergeCell ref="B74:B80"/>
    <mergeCell ref="A81:A88"/>
    <mergeCell ref="B81:B88"/>
    <mergeCell ref="A89:A95"/>
    <mergeCell ref="B89:B95"/>
    <mergeCell ref="A96:A102"/>
    <mergeCell ref="B96:B102"/>
    <mergeCell ref="A103:A108"/>
    <mergeCell ref="B103:B108"/>
    <mergeCell ref="A109:A113"/>
    <mergeCell ref="B109:B113"/>
    <mergeCell ref="A114:A119"/>
    <mergeCell ref="B114:B119"/>
    <mergeCell ref="A120:A123"/>
    <mergeCell ref="B120:B123"/>
    <mergeCell ref="A124:A130"/>
    <mergeCell ref="B124:B130"/>
    <mergeCell ref="A131:A137"/>
    <mergeCell ref="B131:B137"/>
    <mergeCell ref="A138:A141"/>
    <mergeCell ref="B138:B141"/>
    <mergeCell ref="A142:A149"/>
    <mergeCell ref="B142:B149"/>
    <mergeCell ref="A150:A154"/>
    <mergeCell ref="B150:B154"/>
    <mergeCell ref="A155:A159"/>
    <mergeCell ref="B155:B159"/>
    <mergeCell ref="A160:A164"/>
    <mergeCell ref="B160:B164"/>
    <mergeCell ref="A165:A170"/>
    <mergeCell ref="B165:B170"/>
    <mergeCell ref="A171:A175"/>
    <mergeCell ref="B171:B175"/>
    <mergeCell ref="A176:A181"/>
    <mergeCell ref="B176:B181"/>
    <mergeCell ref="A182:A184"/>
    <mergeCell ref="B182:B184"/>
    <mergeCell ref="A185:A191"/>
    <mergeCell ref="B185:B191"/>
    <mergeCell ref="A192:A196"/>
    <mergeCell ref="B192:B196"/>
    <mergeCell ref="A197:A203"/>
    <mergeCell ref="B197:B203"/>
    <mergeCell ref="A204:A207"/>
    <mergeCell ref="B204:B207"/>
    <mergeCell ref="A208:A213"/>
    <mergeCell ref="B208:B213"/>
    <mergeCell ref="A214:A215"/>
    <mergeCell ref="B214:B215"/>
    <mergeCell ref="A216:A225"/>
    <mergeCell ref="B216:B225"/>
    <mergeCell ref="A226:A229"/>
    <mergeCell ref="B226:B229"/>
    <mergeCell ref="A230:A242"/>
    <mergeCell ref="B230:B242"/>
    <mergeCell ref="A243:A248"/>
    <mergeCell ref="B243:B248"/>
    <mergeCell ref="A249:A252"/>
    <mergeCell ref="B249:B252"/>
    <mergeCell ref="A253:A255"/>
    <mergeCell ref="B253:B255"/>
    <mergeCell ref="A256:A263"/>
    <mergeCell ref="B256:B263"/>
    <mergeCell ref="A264:A270"/>
    <mergeCell ref="B264:B270"/>
    <mergeCell ref="A271:A278"/>
    <mergeCell ref="B271:B278"/>
    <mergeCell ref="A279:A283"/>
    <mergeCell ref="B279:B283"/>
    <mergeCell ref="A284:A285"/>
    <mergeCell ref="B284:B285"/>
    <mergeCell ref="A286:A294"/>
    <mergeCell ref="B286:B294"/>
    <mergeCell ref="A295:A300"/>
    <mergeCell ref="B295:B300"/>
    <mergeCell ref="A331:A332"/>
    <mergeCell ref="B331:B332"/>
    <mergeCell ref="A333:A334"/>
    <mergeCell ref="B333:B334"/>
    <mergeCell ref="A301:A315"/>
    <mergeCell ref="B301:B315"/>
    <mergeCell ref="A316:A325"/>
    <mergeCell ref="B316:B325"/>
    <mergeCell ref="A326:A330"/>
    <mergeCell ref="B326:B33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6"/>
  <sheetViews>
    <sheetView tabSelected="1" zoomScaleSheetLayoutView="100" workbookViewId="0" topLeftCell="A1">
      <selection activeCell="A4" sqref="A4:E4"/>
    </sheetView>
  </sheetViews>
  <sheetFormatPr defaultColWidth="9.140625" defaultRowHeight="15"/>
  <cols>
    <col min="1" max="1" width="5.57421875" style="1" customWidth="1"/>
    <col min="2" max="2" width="22.140625" style="1" customWidth="1"/>
    <col min="3" max="3" width="35.28125" style="1" customWidth="1"/>
    <col min="4" max="4" width="25.421875" style="1" customWidth="1"/>
    <col min="5" max="5" width="21.7109375" style="1" customWidth="1"/>
    <col min="6" max="6" width="13.28125" style="1" customWidth="1"/>
    <col min="7" max="7" width="29.00390625" style="1" customWidth="1"/>
    <col min="8" max="16384" width="9.140625" style="1" customWidth="1"/>
  </cols>
  <sheetData>
    <row r="1" spans="4:7" ht="22.5" customHeight="1">
      <c r="D1" s="36" t="s">
        <v>331</v>
      </c>
      <c r="E1" s="36"/>
      <c r="F1" s="36"/>
      <c r="G1" s="19"/>
    </row>
    <row r="2" spans="4:6" ht="17.25" customHeight="1">
      <c r="D2" s="45" t="s">
        <v>339</v>
      </c>
      <c r="E2" s="45"/>
      <c r="F2" s="45"/>
    </row>
    <row r="3" spans="1:6" ht="45.75" customHeight="1">
      <c r="A3" s="38" t="s">
        <v>341</v>
      </c>
      <c r="B3" s="38"/>
      <c r="C3" s="38"/>
      <c r="D3" s="38"/>
      <c r="E3" s="38"/>
      <c r="F3" s="38"/>
    </row>
    <row r="4" spans="1:5" ht="11.25" customHeight="1">
      <c r="A4" s="31"/>
      <c r="B4" s="31"/>
      <c r="C4" s="31"/>
      <c r="D4" s="31"/>
      <c r="E4" s="31"/>
    </row>
    <row r="5" spans="1:6" s="20" customFormat="1" ht="51.75" customHeight="1">
      <c r="A5" s="46" t="s">
        <v>0</v>
      </c>
      <c r="B5" s="46" t="s">
        <v>1</v>
      </c>
      <c r="C5" s="46" t="s">
        <v>2</v>
      </c>
      <c r="D5" s="47" t="s">
        <v>330</v>
      </c>
      <c r="E5" s="47"/>
      <c r="F5" s="46" t="s">
        <v>318</v>
      </c>
    </row>
    <row r="6" spans="1:6" s="20" customFormat="1" ht="16.5" customHeight="1">
      <c r="A6" s="46"/>
      <c r="B6" s="46"/>
      <c r="C6" s="46"/>
      <c r="D6" s="22" t="s">
        <v>3</v>
      </c>
      <c r="E6" s="22" t="s">
        <v>4</v>
      </c>
      <c r="F6" s="46"/>
    </row>
    <row r="7" spans="1:6" s="13" customFormat="1" ht="11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12" customHeight="1">
      <c r="A8" s="27">
        <v>1</v>
      </c>
      <c r="B8" s="42" t="s">
        <v>263</v>
      </c>
      <c r="C8" s="2" t="s">
        <v>5</v>
      </c>
      <c r="D8" s="3">
        <v>16711</v>
      </c>
      <c r="E8" s="3"/>
      <c r="F8" s="4">
        <v>1.113</v>
      </c>
    </row>
    <row r="9" spans="1:6" ht="12" customHeight="1">
      <c r="A9" s="27"/>
      <c r="B9" s="43"/>
      <c r="C9" s="2" t="s">
        <v>6</v>
      </c>
      <c r="D9" s="3">
        <v>3009</v>
      </c>
      <c r="E9" s="3"/>
      <c r="F9" s="4">
        <v>1.113</v>
      </c>
    </row>
    <row r="10" spans="1:6" ht="12" customHeight="1">
      <c r="A10" s="27"/>
      <c r="B10" s="43"/>
      <c r="C10" s="2" t="s">
        <v>7</v>
      </c>
      <c r="D10" s="3">
        <v>4911</v>
      </c>
      <c r="E10" s="3"/>
      <c r="F10" s="4">
        <v>1.113</v>
      </c>
    </row>
    <row r="11" spans="1:6" ht="12" customHeight="1">
      <c r="A11" s="27"/>
      <c r="B11" s="43"/>
      <c r="C11" s="2" t="s">
        <v>8</v>
      </c>
      <c r="D11" s="3">
        <v>2372</v>
      </c>
      <c r="E11" s="3"/>
      <c r="F11" s="4">
        <v>1.113</v>
      </c>
    </row>
    <row r="12" spans="1:6" ht="12" customHeight="1">
      <c r="A12" s="27"/>
      <c r="B12" s="43"/>
      <c r="C12" s="2" t="s">
        <v>9</v>
      </c>
      <c r="D12" s="3">
        <v>2964</v>
      </c>
      <c r="E12" s="3"/>
      <c r="F12" s="4">
        <v>1.113</v>
      </c>
    </row>
    <row r="13" spans="1:6" ht="12" customHeight="1">
      <c r="A13" s="27"/>
      <c r="B13" s="43"/>
      <c r="C13" s="2" t="s">
        <v>10</v>
      </c>
      <c r="D13" s="3">
        <v>3166</v>
      </c>
      <c r="E13" s="3"/>
      <c r="F13" s="4">
        <v>1.113</v>
      </c>
    </row>
    <row r="14" spans="1:6" ht="12" customHeight="1">
      <c r="A14" s="27"/>
      <c r="B14" s="43"/>
      <c r="C14" s="2" t="s">
        <v>11</v>
      </c>
      <c r="D14" s="3">
        <v>3972</v>
      </c>
      <c r="E14" s="3"/>
      <c r="F14" s="4">
        <v>1.113</v>
      </c>
    </row>
    <row r="15" spans="1:6" ht="12" customHeight="1">
      <c r="A15" s="27"/>
      <c r="B15" s="43"/>
      <c r="C15" s="2" t="s">
        <v>12</v>
      </c>
      <c r="D15" s="3">
        <v>3940</v>
      </c>
      <c r="E15" s="3"/>
      <c r="F15" s="4">
        <v>1.113</v>
      </c>
    </row>
    <row r="16" spans="1:6" ht="12" customHeight="1">
      <c r="A16" s="27"/>
      <c r="B16" s="44"/>
      <c r="C16" s="5" t="s">
        <v>264</v>
      </c>
      <c r="D16" s="6">
        <f>SUM(D8:D15)</f>
        <v>41045</v>
      </c>
      <c r="E16" s="6"/>
      <c r="F16" s="7">
        <v>1.113</v>
      </c>
    </row>
    <row r="17" spans="1:6" ht="12" customHeight="1">
      <c r="A17" s="33">
        <v>2</v>
      </c>
      <c r="B17" s="39" t="s">
        <v>265</v>
      </c>
      <c r="C17" s="2" t="s">
        <v>13</v>
      </c>
      <c r="D17" s="3"/>
      <c r="E17" s="3">
        <v>27543</v>
      </c>
      <c r="F17" s="4">
        <v>1.104</v>
      </c>
    </row>
    <row r="18" spans="1:6" ht="12" customHeight="1">
      <c r="A18" s="35"/>
      <c r="B18" s="41"/>
      <c r="C18" s="2" t="s">
        <v>14</v>
      </c>
      <c r="D18" s="3">
        <v>1892</v>
      </c>
      <c r="E18" s="3"/>
      <c r="F18" s="4">
        <v>1.113</v>
      </c>
    </row>
    <row r="19" spans="1:6" ht="12" customHeight="1">
      <c r="A19" s="35"/>
      <c r="B19" s="41"/>
      <c r="C19" s="2" t="s">
        <v>15</v>
      </c>
      <c r="D19" s="3">
        <v>2021</v>
      </c>
      <c r="E19" s="3"/>
      <c r="F19" s="4">
        <v>1.113</v>
      </c>
    </row>
    <row r="20" spans="1:6" ht="12" customHeight="1">
      <c r="A20" s="35"/>
      <c r="B20" s="41"/>
      <c r="C20" s="2" t="s">
        <v>16</v>
      </c>
      <c r="D20" s="3">
        <v>1168</v>
      </c>
      <c r="E20" s="3"/>
      <c r="F20" s="4">
        <v>1.113</v>
      </c>
    </row>
    <row r="21" spans="1:6" ht="12" customHeight="1">
      <c r="A21" s="35"/>
      <c r="B21" s="41"/>
      <c r="C21" s="2" t="s">
        <v>17</v>
      </c>
      <c r="D21" s="3">
        <v>2193</v>
      </c>
      <c r="E21" s="3"/>
      <c r="F21" s="4">
        <v>1.113</v>
      </c>
    </row>
    <row r="22" spans="1:6" ht="12" customHeight="1">
      <c r="A22" s="35"/>
      <c r="B22" s="41"/>
      <c r="C22" s="2" t="s">
        <v>18</v>
      </c>
      <c r="D22" s="3">
        <v>1347</v>
      </c>
      <c r="E22" s="3"/>
      <c r="F22" s="4">
        <v>1.113</v>
      </c>
    </row>
    <row r="23" spans="1:6" ht="12" customHeight="1">
      <c r="A23" s="35"/>
      <c r="B23" s="41"/>
      <c r="C23" s="2" t="s">
        <v>19</v>
      </c>
      <c r="D23" s="3">
        <v>1450</v>
      </c>
      <c r="E23" s="3"/>
      <c r="F23" s="4">
        <v>1.113</v>
      </c>
    </row>
    <row r="24" spans="1:6" ht="12" customHeight="1">
      <c r="A24" s="34"/>
      <c r="B24" s="40"/>
      <c r="C24" s="5" t="s">
        <v>264</v>
      </c>
      <c r="D24" s="6">
        <f>SUM(D17:D23)</f>
        <v>10071</v>
      </c>
      <c r="E24" s="6">
        <f>SUM(E17:E23)</f>
        <v>27543</v>
      </c>
      <c r="F24" s="7">
        <v>1.1064</v>
      </c>
    </row>
    <row r="25" spans="1:6" ht="12" customHeight="1">
      <c r="A25" s="27">
        <v>3</v>
      </c>
      <c r="B25" s="39" t="s">
        <v>337</v>
      </c>
      <c r="C25" s="2" t="s">
        <v>20</v>
      </c>
      <c r="D25" s="3">
        <v>17156</v>
      </c>
      <c r="E25" s="3"/>
      <c r="F25" s="4">
        <v>1.113</v>
      </c>
    </row>
    <row r="26" spans="1:6" ht="12" customHeight="1">
      <c r="A26" s="27"/>
      <c r="B26" s="40"/>
      <c r="C26" s="5" t="s">
        <v>264</v>
      </c>
      <c r="D26" s="6">
        <v>17156</v>
      </c>
      <c r="E26" s="6"/>
      <c r="F26" s="7">
        <v>1.113</v>
      </c>
    </row>
    <row r="27" spans="1:6" ht="12" customHeight="1">
      <c r="A27" s="27">
        <v>4</v>
      </c>
      <c r="B27" s="39" t="s">
        <v>267</v>
      </c>
      <c r="C27" s="2" t="s">
        <v>21</v>
      </c>
      <c r="D27" s="3">
        <v>10384</v>
      </c>
      <c r="E27" s="3"/>
      <c r="F27" s="4">
        <v>1.113</v>
      </c>
    </row>
    <row r="28" spans="1:6" ht="12" customHeight="1">
      <c r="A28" s="27"/>
      <c r="B28" s="41"/>
      <c r="C28" s="2" t="s">
        <v>22</v>
      </c>
      <c r="D28" s="3">
        <v>2096</v>
      </c>
      <c r="E28" s="3"/>
      <c r="F28" s="4">
        <v>1.113</v>
      </c>
    </row>
    <row r="29" spans="1:6" ht="12" customHeight="1">
      <c r="A29" s="27"/>
      <c r="B29" s="41"/>
      <c r="C29" s="2" t="s">
        <v>23</v>
      </c>
      <c r="D29" s="3">
        <v>2778</v>
      </c>
      <c r="E29" s="3"/>
      <c r="F29" s="4">
        <v>1.113</v>
      </c>
    </row>
    <row r="30" spans="1:6" ht="12" customHeight="1">
      <c r="A30" s="27"/>
      <c r="B30" s="41"/>
      <c r="C30" s="2" t="s">
        <v>24</v>
      </c>
      <c r="D30" s="3">
        <v>3847</v>
      </c>
      <c r="E30" s="3"/>
      <c r="F30" s="4">
        <v>1.113</v>
      </c>
    </row>
    <row r="31" spans="1:6" ht="12" customHeight="1">
      <c r="A31" s="27"/>
      <c r="B31" s="40"/>
      <c r="C31" s="5" t="s">
        <v>264</v>
      </c>
      <c r="D31" s="6">
        <f>SUM(D27:D30)</f>
        <v>19105</v>
      </c>
      <c r="E31" s="6"/>
      <c r="F31" s="7">
        <v>1.113</v>
      </c>
    </row>
    <row r="32" spans="1:6" ht="12" customHeight="1">
      <c r="A32" s="27">
        <v>5</v>
      </c>
      <c r="B32" s="39" t="s">
        <v>268</v>
      </c>
      <c r="C32" s="2" t="s">
        <v>25</v>
      </c>
      <c r="D32" s="3">
        <v>18922</v>
      </c>
      <c r="E32" s="3"/>
      <c r="F32" s="4">
        <v>1.113</v>
      </c>
    </row>
    <row r="33" spans="1:6" ht="12" customHeight="1">
      <c r="A33" s="27"/>
      <c r="B33" s="41"/>
      <c r="C33" s="2" t="s">
        <v>26</v>
      </c>
      <c r="D33" s="3">
        <v>3828</v>
      </c>
      <c r="E33" s="3"/>
      <c r="F33" s="4">
        <v>1.113</v>
      </c>
    </row>
    <row r="34" spans="1:6" ht="12" customHeight="1">
      <c r="A34" s="27"/>
      <c r="B34" s="41"/>
      <c r="C34" s="2" t="s">
        <v>27</v>
      </c>
      <c r="D34" s="3">
        <v>1997</v>
      </c>
      <c r="E34" s="3"/>
      <c r="F34" s="4">
        <v>1.113</v>
      </c>
    </row>
    <row r="35" spans="1:6" ht="12" customHeight="1">
      <c r="A35" s="27"/>
      <c r="B35" s="41"/>
      <c r="C35" s="2" t="s">
        <v>28</v>
      </c>
      <c r="D35" s="3">
        <v>1416</v>
      </c>
      <c r="E35" s="3"/>
      <c r="F35" s="4">
        <v>1.113</v>
      </c>
    </row>
    <row r="36" spans="1:6" ht="12" customHeight="1">
      <c r="A36" s="27"/>
      <c r="B36" s="41"/>
      <c r="C36" s="2" t="s">
        <v>29</v>
      </c>
      <c r="D36" s="3">
        <v>1261</v>
      </c>
      <c r="E36" s="3"/>
      <c r="F36" s="4">
        <v>1.113</v>
      </c>
    </row>
    <row r="37" spans="1:6" ht="12" customHeight="1">
      <c r="A37" s="27"/>
      <c r="B37" s="41"/>
      <c r="C37" s="2" t="s">
        <v>30</v>
      </c>
      <c r="D37" s="3">
        <v>1500</v>
      </c>
      <c r="E37" s="3"/>
      <c r="F37" s="4">
        <v>1.113</v>
      </c>
    </row>
    <row r="38" spans="1:6" ht="12" customHeight="1">
      <c r="A38" s="27"/>
      <c r="B38" s="41"/>
      <c r="C38" s="2" t="s">
        <v>31</v>
      </c>
      <c r="D38" s="3">
        <v>1961</v>
      </c>
      <c r="E38" s="3"/>
      <c r="F38" s="4">
        <v>1.113</v>
      </c>
    </row>
    <row r="39" spans="1:6" ht="12" customHeight="1">
      <c r="A39" s="27"/>
      <c r="B39" s="40"/>
      <c r="C39" s="5" t="s">
        <v>264</v>
      </c>
      <c r="D39" s="6">
        <f>SUM(D32:D38)</f>
        <v>30885</v>
      </c>
      <c r="E39" s="6"/>
      <c r="F39" s="7">
        <v>1.113</v>
      </c>
    </row>
    <row r="40" spans="1:6" ht="12" customHeight="1">
      <c r="A40" s="33">
        <v>6</v>
      </c>
      <c r="B40" s="39" t="s">
        <v>269</v>
      </c>
      <c r="C40" s="2" t="s">
        <v>32</v>
      </c>
      <c r="D40" s="3"/>
      <c r="E40" s="3">
        <v>23950</v>
      </c>
      <c r="F40" s="4">
        <v>1.104</v>
      </c>
    </row>
    <row r="41" spans="1:6" ht="12" customHeight="1">
      <c r="A41" s="35"/>
      <c r="B41" s="41"/>
      <c r="C41" s="2" t="s">
        <v>33</v>
      </c>
      <c r="D41" s="3">
        <v>1421</v>
      </c>
      <c r="E41" s="3"/>
      <c r="F41" s="4">
        <v>1.113</v>
      </c>
    </row>
    <row r="42" spans="1:6" ht="12" customHeight="1">
      <c r="A42" s="34"/>
      <c r="B42" s="40"/>
      <c r="C42" s="5" t="s">
        <v>264</v>
      </c>
      <c r="D42" s="6">
        <f>SUM(D40:D41)</f>
        <v>1421</v>
      </c>
      <c r="E42" s="6">
        <f>SUM(E40:E41)</f>
        <v>23950</v>
      </c>
      <c r="F42" s="7">
        <v>1.1045</v>
      </c>
    </row>
    <row r="43" spans="1:6" ht="12" customHeight="1">
      <c r="A43" s="27">
        <v>7</v>
      </c>
      <c r="B43" s="39" t="s">
        <v>270</v>
      </c>
      <c r="C43" s="2" t="s">
        <v>34</v>
      </c>
      <c r="D43" s="3">
        <v>13026</v>
      </c>
      <c r="E43" s="3"/>
      <c r="F43" s="4">
        <v>1.113</v>
      </c>
    </row>
    <row r="44" spans="1:6" ht="12" customHeight="1">
      <c r="A44" s="27"/>
      <c r="B44" s="41"/>
      <c r="C44" s="2" t="s">
        <v>35</v>
      </c>
      <c r="D44" s="3">
        <v>1563</v>
      </c>
      <c r="E44" s="3"/>
      <c r="F44" s="4">
        <v>1.113</v>
      </c>
    </row>
    <row r="45" spans="1:6" ht="12" customHeight="1">
      <c r="A45" s="27"/>
      <c r="B45" s="41"/>
      <c r="C45" s="2" t="s">
        <v>36</v>
      </c>
      <c r="D45" s="3">
        <v>1661</v>
      </c>
      <c r="E45" s="3"/>
      <c r="F45" s="4">
        <v>1.113</v>
      </c>
    </row>
    <row r="46" spans="1:6" ht="12" customHeight="1">
      <c r="A46" s="27"/>
      <c r="B46" s="41"/>
      <c r="C46" s="2" t="s">
        <v>37</v>
      </c>
      <c r="D46" s="3">
        <v>1264</v>
      </c>
      <c r="E46" s="3"/>
      <c r="F46" s="4">
        <v>1.113</v>
      </c>
    </row>
    <row r="47" spans="1:6" ht="12" customHeight="1">
      <c r="A47" s="27"/>
      <c r="B47" s="41"/>
      <c r="C47" s="2" t="s">
        <v>38</v>
      </c>
      <c r="D47" s="3">
        <v>1937</v>
      </c>
      <c r="E47" s="3"/>
      <c r="F47" s="4">
        <v>1.113</v>
      </c>
    </row>
    <row r="48" spans="1:6" ht="12" customHeight="1">
      <c r="A48" s="27"/>
      <c r="B48" s="40"/>
      <c r="C48" s="5" t="s">
        <v>264</v>
      </c>
      <c r="D48" s="6">
        <f>SUM(D43:D47)</f>
        <v>19451</v>
      </c>
      <c r="E48" s="6"/>
      <c r="F48" s="7">
        <v>1.113</v>
      </c>
    </row>
    <row r="49" spans="1:6" ht="12" customHeight="1">
      <c r="A49" s="27">
        <v>8</v>
      </c>
      <c r="B49" s="39" t="s">
        <v>271</v>
      </c>
      <c r="C49" s="2" t="s">
        <v>39</v>
      </c>
      <c r="D49" s="3">
        <v>12956</v>
      </c>
      <c r="E49" s="3"/>
      <c r="F49" s="4">
        <v>1.113</v>
      </c>
    </row>
    <row r="50" spans="1:6" ht="12" customHeight="1">
      <c r="A50" s="27"/>
      <c r="B50" s="41"/>
      <c r="C50" s="2" t="s">
        <v>40</v>
      </c>
      <c r="D50" s="3">
        <v>1624</v>
      </c>
      <c r="E50" s="3"/>
      <c r="F50" s="4">
        <v>1.113</v>
      </c>
    </row>
    <row r="51" spans="1:6" ht="12" customHeight="1">
      <c r="A51" s="27"/>
      <c r="B51" s="41"/>
      <c r="C51" s="2" t="s">
        <v>41</v>
      </c>
      <c r="D51" s="3">
        <v>1522</v>
      </c>
      <c r="E51" s="3"/>
      <c r="F51" s="4">
        <v>1.113</v>
      </c>
    </row>
    <row r="52" spans="1:6" ht="12" customHeight="1">
      <c r="A52" s="27"/>
      <c r="B52" s="41"/>
      <c r="C52" s="2" t="s">
        <v>42</v>
      </c>
      <c r="D52" s="3">
        <v>2108</v>
      </c>
      <c r="E52" s="3"/>
      <c r="F52" s="4">
        <v>1.113</v>
      </c>
    </row>
    <row r="53" spans="1:6" ht="12" customHeight="1">
      <c r="A53" s="27"/>
      <c r="B53" s="41"/>
      <c r="C53" s="2" t="s">
        <v>43</v>
      </c>
      <c r="D53" s="3">
        <v>1016</v>
      </c>
      <c r="E53" s="3"/>
      <c r="F53" s="4">
        <v>1.113</v>
      </c>
    </row>
    <row r="54" spans="1:6" ht="12" customHeight="1">
      <c r="A54" s="27"/>
      <c r="B54" s="40"/>
      <c r="C54" s="5" t="s">
        <v>264</v>
      </c>
      <c r="D54" s="6">
        <f>SUM(D49:D53)</f>
        <v>19226</v>
      </c>
      <c r="E54" s="6"/>
      <c r="F54" s="7">
        <v>1.113</v>
      </c>
    </row>
    <row r="55" spans="1:6" ht="12" customHeight="1">
      <c r="A55" s="27">
        <v>9</v>
      </c>
      <c r="B55" s="39" t="s">
        <v>272</v>
      </c>
      <c r="C55" s="2" t="s">
        <v>44</v>
      </c>
      <c r="D55" s="3">
        <v>13506</v>
      </c>
      <c r="E55" s="3"/>
      <c r="F55" s="4">
        <v>1.113</v>
      </c>
    </row>
    <row r="56" spans="1:6" ht="12" customHeight="1">
      <c r="A56" s="27"/>
      <c r="B56" s="41"/>
      <c r="C56" s="2" t="s">
        <v>45</v>
      </c>
      <c r="D56" s="3">
        <v>3381</v>
      </c>
      <c r="E56" s="3"/>
      <c r="F56" s="4">
        <v>1.113</v>
      </c>
    </row>
    <row r="57" spans="1:6" ht="12" customHeight="1">
      <c r="A57" s="27"/>
      <c r="B57" s="41"/>
      <c r="C57" s="2" t="s">
        <v>46</v>
      </c>
      <c r="D57" s="3">
        <v>3033</v>
      </c>
      <c r="E57" s="3"/>
      <c r="F57" s="4">
        <v>1.113</v>
      </c>
    </row>
    <row r="58" spans="1:6" ht="12" customHeight="1">
      <c r="A58" s="27"/>
      <c r="B58" s="40"/>
      <c r="C58" s="5" t="s">
        <v>264</v>
      </c>
      <c r="D58" s="6">
        <f>SUM(D55:D57)</f>
        <v>19920</v>
      </c>
      <c r="E58" s="6"/>
      <c r="F58" s="7">
        <v>1.113</v>
      </c>
    </row>
    <row r="59" spans="1:6" ht="12" customHeight="1">
      <c r="A59" s="27">
        <v>10</v>
      </c>
      <c r="B59" s="39" t="s">
        <v>273</v>
      </c>
      <c r="C59" s="2" t="s">
        <v>47</v>
      </c>
      <c r="D59" s="3">
        <v>12925</v>
      </c>
      <c r="E59" s="3"/>
      <c r="F59" s="4">
        <v>1.113</v>
      </c>
    </row>
    <row r="60" spans="1:6" ht="12" customHeight="1">
      <c r="A60" s="27"/>
      <c r="B60" s="41"/>
      <c r="C60" s="2" t="s">
        <v>48</v>
      </c>
      <c r="D60" s="3">
        <v>1493</v>
      </c>
      <c r="E60" s="3"/>
      <c r="F60" s="4">
        <v>1.113</v>
      </c>
    </row>
    <row r="61" spans="1:6" ht="12" customHeight="1">
      <c r="A61" s="27"/>
      <c r="B61" s="41"/>
      <c r="C61" s="2" t="s">
        <v>49</v>
      </c>
      <c r="D61" s="3">
        <v>2101</v>
      </c>
      <c r="E61" s="3"/>
      <c r="F61" s="4">
        <v>1.113</v>
      </c>
    </row>
    <row r="62" spans="1:6" ht="12" customHeight="1">
      <c r="A62" s="27"/>
      <c r="B62" s="41"/>
      <c r="C62" s="2" t="s">
        <v>50</v>
      </c>
      <c r="D62" s="3">
        <v>1957</v>
      </c>
      <c r="E62" s="3"/>
      <c r="F62" s="4">
        <v>1.113</v>
      </c>
    </row>
    <row r="63" spans="1:6" ht="12" customHeight="1">
      <c r="A63" s="27"/>
      <c r="B63" s="41"/>
      <c r="C63" s="2" t="s">
        <v>51</v>
      </c>
      <c r="D63" s="3">
        <v>3030</v>
      </c>
      <c r="E63" s="3"/>
      <c r="F63" s="4">
        <v>1.113</v>
      </c>
    </row>
    <row r="64" spans="1:6" ht="12" customHeight="1">
      <c r="A64" s="27"/>
      <c r="B64" s="40"/>
      <c r="C64" s="5" t="s">
        <v>264</v>
      </c>
      <c r="D64" s="6">
        <f>SUM(D59:D63)</f>
        <v>21506</v>
      </c>
      <c r="E64" s="6"/>
      <c r="F64" s="7">
        <v>1.113</v>
      </c>
    </row>
    <row r="65" spans="1:6" ht="12" customHeight="1">
      <c r="A65" s="33">
        <v>11</v>
      </c>
      <c r="B65" s="39" t="s">
        <v>274</v>
      </c>
      <c r="C65" s="2" t="s">
        <v>52</v>
      </c>
      <c r="D65" s="3"/>
      <c r="E65" s="3">
        <v>23808</v>
      </c>
      <c r="F65" s="4">
        <v>1.104</v>
      </c>
    </row>
    <row r="66" spans="1:6" ht="12" customHeight="1">
      <c r="A66" s="35"/>
      <c r="B66" s="41"/>
      <c r="C66" s="2" t="s">
        <v>53</v>
      </c>
      <c r="D66" s="3">
        <v>2101</v>
      </c>
      <c r="E66" s="3"/>
      <c r="F66" s="4">
        <v>1.113</v>
      </c>
    </row>
    <row r="67" spans="1:6" ht="12" customHeight="1">
      <c r="A67" s="34"/>
      <c r="B67" s="40"/>
      <c r="C67" s="5" t="s">
        <v>264</v>
      </c>
      <c r="D67" s="6">
        <f>SUM(D66)</f>
        <v>2101</v>
      </c>
      <c r="E67" s="6">
        <f>SUM(E65:E66)</f>
        <v>23808</v>
      </c>
      <c r="F67" s="7">
        <v>1.1047</v>
      </c>
    </row>
    <row r="68" spans="1:6" ht="12" customHeight="1">
      <c r="A68" s="27">
        <v>12</v>
      </c>
      <c r="B68" s="39" t="s">
        <v>275</v>
      </c>
      <c r="C68" s="2" t="s">
        <v>54</v>
      </c>
      <c r="D68" s="3">
        <v>17711</v>
      </c>
      <c r="E68" s="3"/>
      <c r="F68" s="4">
        <v>1.113</v>
      </c>
    </row>
    <row r="69" spans="1:6" ht="12" customHeight="1">
      <c r="A69" s="27"/>
      <c r="B69" s="41"/>
      <c r="C69" s="2" t="s">
        <v>55</v>
      </c>
      <c r="D69" s="3">
        <v>2456</v>
      </c>
      <c r="E69" s="3"/>
      <c r="F69" s="4">
        <v>1.113</v>
      </c>
    </row>
    <row r="70" spans="1:6" ht="12" customHeight="1">
      <c r="A70" s="27"/>
      <c r="B70" s="40"/>
      <c r="C70" s="5" t="s">
        <v>264</v>
      </c>
      <c r="D70" s="6">
        <f>SUM(D68:D69)</f>
        <v>20167</v>
      </c>
      <c r="E70" s="6"/>
      <c r="F70" s="7">
        <v>1.113</v>
      </c>
    </row>
    <row r="71" spans="1:6" ht="12" customHeight="1">
      <c r="A71" s="27">
        <v>13</v>
      </c>
      <c r="B71" s="39" t="s">
        <v>276</v>
      </c>
      <c r="C71" s="8" t="s">
        <v>56</v>
      </c>
      <c r="D71" s="3">
        <v>11343</v>
      </c>
      <c r="E71" s="3"/>
      <c r="F71" s="4">
        <v>1.113</v>
      </c>
    </row>
    <row r="72" spans="1:6" ht="12" customHeight="1">
      <c r="A72" s="27"/>
      <c r="B72" s="41"/>
      <c r="C72" s="8" t="s">
        <v>57</v>
      </c>
      <c r="D72" s="3">
        <v>5860</v>
      </c>
      <c r="E72" s="3"/>
      <c r="F72" s="4">
        <v>1.113</v>
      </c>
    </row>
    <row r="73" spans="1:6" ht="12" customHeight="1">
      <c r="A73" s="27"/>
      <c r="B73" s="40"/>
      <c r="C73" s="5" t="s">
        <v>264</v>
      </c>
      <c r="D73" s="6">
        <f>SUM(D71:D72)</f>
        <v>17203</v>
      </c>
      <c r="E73" s="6"/>
      <c r="F73" s="7">
        <v>1.113</v>
      </c>
    </row>
    <row r="74" spans="1:6" ht="12" customHeight="1">
      <c r="A74" s="27">
        <v>14</v>
      </c>
      <c r="B74" s="39" t="s">
        <v>277</v>
      </c>
      <c r="C74" s="2" t="s">
        <v>58</v>
      </c>
      <c r="D74" s="3">
        <v>14109</v>
      </c>
      <c r="E74" s="3"/>
      <c r="F74" s="4">
        <v>1.113</v>
      </c>
    </row>
    <row r="75" spans="1:6" ht="12" customHeight="1">
      <c r="A75" s="27"/>
      <c r="B75" s="41"/>
      <c r="C75" s="2" t="s">
        <v>59</v>
      </c>
      <c r="D75" s="3">
        <v>4071</v>
      </c>
      <c r="E75" s="3"/>
      <c r="F75" s="4">
        <v>1.113</v>
      </c>
    </row>
    <row r="76" spans="1:6" ht="12" customHeight="1">
      <c r="A76" s="27"/>
      <c r="B76" s="41"/>
      <c r="C76" s="2" t="s">
        <v>60</v>
      </c>
      <c r="D76" s="3">
        <v>3483</v>
      </c>
      <c r="E76" s="3"/>
      <c r="F76" s="4">
        <v>1.113</v>
      </c>
    </row>
    <row r="77" spans="1:6" ht="12" customHeight="1">
      <c r="A77" s="27"/>
      <c r="B77" s="41"/>
      <c r="C77" s="2" t="s">
        <v>61</v>
      </c>
      <c r="D77" s="3">
        <v>3206</v>
      </c>
      <c r="E77" s="3"/>
      <c r="F77" s="4">
        <v>1.113</v>
      </c>
    </row>
    <row r="78" spans="1:6" ht="12" customHeight="1">
      <c r="A78" s="27"/>
      <c r="B78" s="41"/>
      <c r="C78" s="2" t="s">
        <v>62</v>
      </c>
      <c r="D78" s="3">
        <v>2550</v>
      </c>
      <c r="E78" s="3"/>
      <c r="F78" s="4">
        <v>1.113</v>
      </c>
    </row>
    <row r="79" spans="1:6" ht="12" customHeight="1">
      <c r="A79" s="27"/>
      <c r="B79" s="41"/>
      <c r="C79" s="2" t="s">
        <v>63</v>
      </c>
      <c r="D79" s="3">
        <v>3597</v>
      </c>
      <c r="E79" s="3"/>
      <c r="F79" s="4">
        <v>1.113</v>
      </c>
    </row>
    <row r="80" spans="1:6" ht="12" customHeight="1">
      <c r="A80" s="27"/>
      <c r="B80" s="40"/>
      <c r="C80" s="5" t="s">
        <v>264</v>
      </c>
      <c r="D80" s="6">
        <f>SUM(D74:D79)</f>
        <v>31016</v>
      </c>
      <c r="E80" s="6"/>
      <c r="F80" s="7">
        <v>1.113</v>
      </c>
    </row>
    <row r="81" spans="1:6" ht="12" customHeight="1">
      <c r="A81" s="27">
        <v>15</v>
      </c>
      <c r="B81" s="39" t="s">
        <v>278</v>
      </c>
      <c r="C81" s="8" t="s">
        <v>64</v>
      </c>
      <c r="D81" s="9">
        <v>17252</v>
      </c>
      <c r="E81" s="3"/>
      <c r="F81" s="4">
        <v>1.113</v>
      </c>
    </row>
    <row r="82" spans="1:6" ht="12" customHeight="1">
      <c r="A82" s="27"/>
      <c r="B82" s="41"/>
      <c r="C82" s="8" t="s">
        <v>65</v>
      </c>
      <c r="D82" s="9">
        <v>5335</v>
      </c>
      <c r="E82" s="3"/>
      <c r="F82" s="4">
        <v>1.113</v>
      </c>
    </row>
    <row r="83" spans="1:6" ht="12" customHeight="1">
      <c r="A83" s="27"/>
      <c r="B83" s="41"/>
      <c r="C83" s="8" t="s">
        <v>66</v>
      </c>
      <c r="D83" s="9">
        <v>972</v>
      </c>
      <c r="E83" s="3"/>
      <c r="F83" s="4">
        <v>1.113</v>
      </c>
    </row>
    <row r="84" spans="1:6" ht="12" customHeight="1">
      <c r="A84" s="27"/>
      <c r="B84" s="41"/>
      <c r="C84" s="8" t="s">
        <v>67</v>
      </c>
      <c r="D84" s="9">
        <v>971</v>
      </c>
      <c r="E84" s="3"/>
      <c r="F84" s="4">
        <v>1.113</v>
      </c>
    </row>
    <row r="85" spans="1:6" ht="12" customHeight="1">
      <c r="A85" s="27"/>
      <c r="B85" s="41"/>
      <c r="C85" s="8" t="s">
        <v>69</v>
      </c>
      <c r="D85" s="9">
        <v>942</v>
      </c>
      <c r="E85" s="3"/>
      <c r="F85" s="4">
        <v>1.113</v>
      </c>
    </row>
    <row r="86" spans="1:6" ht="12" customHeight="1">
      <c r="A86" s="27"/>
      <c r="B86" s="41"/>
      <c r="C86" s="8" t="s">
        <v>68</v>
      </c>
      <c r="D86" s="9">
        <v>2900</v>
      </c>
      <c r="E86" s="3"/>
      <c r="F86" s="4">
        <v>1.113</v>
      </c>
    </row>
    <row r="87" spans="1:6" ht="12" customHeight="1">
      <c r="A87" s="27"/>
      <c r="B87" s="41"/>
      <c r="C87" s="8" t="s">
        <v>70</v>
      </c>
      <c r="D87" s="9">
        <v>421</v>
      </c>
      <c r="E87" s="3"/>
      <c r="F87" s="4">
        <v>1.113</v>
      </c>
    </row>
    <row r="88" spans="1:6" ht="12" customHeight="1">
      <c r="A88" s="27"/>
      <c r="B88" s="40"/>
      <c r="C88" s="5" t="s">
        <v>264</v>
      </c>
      <c r="D88" s="10">
        <f>SUM(D81:D87)</f>
        <v>28793</v>
      </c>
      <c r="E88" s="10"/>
      <c r="F88" s="7">
        <v>1.113</v>
      </c>
    </row>
    <row r="89" spans="1:6" ht="12" customHeight="1">
      <c r="A89" s="27">
        <v>16</v>
      </c>
      <c r="B89" s="39" t="s">
        <v>279</v>
      </c>
      <c r="C89" s="8" t="s">
        <v>71</v>
      </c>
      <c r="D89" s="3">
        <v>7696</v>
      </c>
      <c r="E89" s="3"/>
      <c r="F89" s="4">
        <v>1.113</v>
      </c>
    </row>
    <row r="90" spans="1:6" ht="12" customHeight="1">
      <c r="A90" s="27"/>
      <c r="B90" s="41"/>
      <c r="C90" s="8" t="s">
        <v>72</v>
      </c>
      <c r="D90" s="3">
        <v>962</v>
      </c>
      <c r="E90" s="3"/>
      <c r="F90" s="4">
        <v>1.113</v>
      </c>
    </row>
    <row r="91" spans="1:6" ht="12" customHeight="1">
      <c r="A91" s="27"/>
      <c r="B91" s="41"/>
      <c r="C91" s="8" t="s">
        <v>73</v>
      </c>
      <c r="D91" s="3">
        <v>866</v>
      </c>
      <c r="E91" s="3"/>
      <c r="F91" s="4">
        <v>1.113</v>
      </c>
    </row>
    <row r="92" spans="1:6" ht="12" customHeight="1">
      <c r="A92" s="27"/>
      <c r="B92" s="41"/>
      <c r="C92" s="8" t="s">
        <v>74</v>
      </c>
      <c r="D92" s="3">
        <v>884</v>
      </c>
      <c r="E92" s="3"/>
      <c r="F92" s="4">
        <v>1.113</v>
      </c>
    </row>
    <row r="93" spans="1:6" ht="12" customHeight="1">
      <c r="A93" s="27"/>
      <c r="B93" s="41"/>
      <c r="C93" s="8" t="s">
        <v>75</v>
      </c>
      <c r="D93" s="3">
        <v>986</v>
      </c>
      <c r="E93" s="3"/>
      <c r="F93" s="4">
        <v>1.113</v>
      </c>
    </row>
    <row r="94" spans="1:6" ht="12" customHeight="1">
      <c r="A94" s="27"/>
      <c r="B94" s="41"/>
      <c r="C94" s="8" t="s">
        <v>76</v>
      </c>
      <c r="D94" s="3">
        <v>770</v>
      </c>
      <c r="E94" s="3"/>
      <c r="F94" s="4">
        <v>1.113</v>
      </c>
    </row>
    <row r="95" spans="1:6" ht="12" customHeight="1">
      <c r="A95" s="27"/>
      <c r="B95" s="40"/>
      <c r="C95" s="5" t="s">
        <v>264</v>
      </c>
      <c r="D95" s="6">
        <f>SUM(D89:D94)</f>
        <v>12164</v>
      </c>
      <c r="E95" s="6"/>
      <c r="F95" s="7">
        <v>1.113</v>
      </c>
    </row>
    <row r="96" spans="1:6" ht="12" customHeight="1">
      <c r="A96" s="27">
        <v>17</v>
      </c>
      <c r="B96" s="39" t="s">
        <v>280</v>
      </c>
      <c r="C96" s="8" t="s">
        <v>77</v>
      </c>
      <c r="D96" s="3">
        <v>14538</v>
      </c>
      <c r="E96" s="3"/>
      <c r="F96" s="4">
        <v>1.113</v>
      </c>
    </row>
    <row r="97" spans="1:6" ht="12" customHeight="1">
      <c r="A97" s="27"/>
      <c r="B97" s="41"/>
      <c r="C97" s="8" t="s">
        <v>78</v>
      </c>
      <c r="D97" s="3">
        <v>3759</v>
      </c>
      <c r="E97" s="3"/>
      <c r="F97" s="4">
        <v>1.113</v>
      </c>
    </row>
    <row r="98" spans="1:6" ht="12" customHeight="1">
      <c r="A98" s="27"/>
      <c r="B98" s="41"/>
      <c r="C98" s="8" t="s">
        <v>79</v>
      </c>
      <c r="D98" s="3">
        <v>2719</v>
      </c>
      <c r="E98" s="3"/>
      <c r="F98" s="4">
        <v>1.113</v>
      </c>
    </row>
    <row r="99" spans="1:6" ht="12" customHeight="1">
      <c r="A99" s="27"/>
      <c r="B99" s="41"/>
      <c r="C99" s="8" t="s">
        <v>80</v>
      </c>
      <c r="D99" s="3">
        <v>1086</v>
      </c>
      <c r="E99" s="3"/>
      <c r="F99" s="4">
        <v>1.113</v>
      </c>
    </row>
    <row r="100" spans="1:6" ht="12" customHeight="1">
      <c r="A100" s="27"/>
      <c r="B100" s="41"/>
      <c r="C100" s="8" t="s">
        <v>81</v>
      </c>
      <c r="D100" s="3">
        <v>2361</v>
      </c>
      <c r="E100" s="3"/>
      <c r="F100" s="4">
        <v>1.113</v>
      </c>
    </row>
    <row r="101" spans="1:6" ht="12" customHeight="1">
      <c r="A101" s="27"/>
      <c r="B101" s="41"/>
      <c r="C101" s="8" t="s">
        <v>82</v>
      </c>
      <c r="D101" s="3">
        <v>698</v>
      </c>
      <c r="E101" s="3"/>
      <c r="F101" s="4">
        <v>1.113</v>
      </c>
    </row>
    <row r="102" spans="1:6" ht="12" customHeight="1">
      <c r="A102" s="27"/>
      <c r="B102" s="40"/>
      <c r="C102" s="5" t="s">
        <v>264</v>
      </c>
      <c r="D102" s="6">
        <f>SUM(D96:D101)</f>
        <v>25161</v>
      </c>
      <c r="E102" s="6"/>
      <c r="F102" s="7">
        <v>1.113</v>
      </c>
    </row>
    <row r="103" spans="1:6" ht="12" customHeight="1">
      <c r="A103" s="27">
        <v>18</v>
      </c>
      <c r="B103" s="39" t="s">
        <v>281</v>
      </c>
      <c r="C103" s="2" t="s">
        <v>83</v>
      </c>
      <c r="D103" s="3">
        <v>7531</v>
      </c>
      <c r="E103" s="3"/>
      <c r="F103" s="4">
        <v>1.113</v>
      </c>
    </row>
    <row r="104" spans="1:6" ht="12" customHeight="1">
      <c r="A104" s="27"/>
      <c r="B104" s="41"/>
      <c r="C104" s="2" t="s">
        <v>84</v>
      </c>
      <c r="D104" s="3">
        <v>1169</v>
      </c>
      <c r="E104" s="3"/>
      <c r="F104" s="4">
        <v>1.113</v>
      </c>
    </row>
    <row r="105" spans="1:6" ht="12" customHeight="1">
      <c r="A105" s="27"/>
      <c r="B105" s="41"/>
      <c r="C105" s="2" t="s">
        <v>85</v>
      </c>
      <c r="D105" s="3">
        <v>1880</v>
      </c>
      <c r="E105" s="3"/>
      <c r="F105" s="4">
        <v>1.113</v>
      </c>
    </row>
    <row r="106" spans="1:6" ht="12" customHeight="1">
      <c r="A106" s="27"/>
      <c r="B106" s="41"/>
      <c r="C106" s="2" t="s">
        <v>86</v>
      </c>
      <c r="D106" s="3">
        <v>2006</v>
      </c>
      <c r="E106" s="3"/>
      <c r="F106" s="4">
        <v>1.113</v>
      </c>
    </row>
    <row r="107" spans="1:6" ht="12" customHeight="1">
      <c r="A107" s="27"/>
      <c r="B107" s="41"/>
      <c r="C107" s="2" t="s">
        <v>87</v>
      </c>
      <c r="D107" s="3">
        <v>1167</v>
      </c>
      <c r="E107" s="3"/>
      <c r="F107" s="4">
        <v>1.113</v>
      </c>
    </row>
    <row r="108" spans="1:6" ht="12" customHeight="1">
      <c r="A108" s="27"/>
      <c r="B108" s="40"/>
      <c r="C108" s="5" t="s">
        <v>264</v>
      </c>
      <c r="D108" s="6">
        <f>SUM(D103:D107)</f>
        <v>13753</v>
      </c>
      <c r="E108" s="6"/>
      <c r="F108" s="7">
        <v>1.113</v>
      </c>
    </row>
    <row r="109" spans="1:6" ht="12" customHeight="1">
      <c r="A109" s="33">
        <v>19</v>
      </c>
      <c r="B109" s="39" t="s">
        <v>282</v>
      </c>
      <c r="C109" s="2" t="s">
        <v>88</v>
      </c>
      <c r="D109" s="3"/>
      <c r="E109" s="14">
        <v>41407</v>
      </c>
      <c r="F109" s="4">
        <v>1.104</v>
      </c>
    </row>
    <row r="110" spans="1:6" ht="12" customHeight="1">
      <c r="A110" s="35"/>
      <c r="B110" s="41"/>
      <c r="C110" s="2" t="s">
        <v>89</v>
      </c>
      <c r="D110" s="3">
        <v>4638</v>
      </c>
      <c r="E110" s="3"/>
      <c r="F110" s="4">
        <v>1.113</v>
      </c>
    </row>
    <row r="111" spans="1:6" ht="12" customHeight="1">
      <c r="A111" s="35"/>
      <c r="B111" s="41"/>
      <c r="C111" s="2" t="s">
        <v>90</v>
      </c>
      <c r="D111" s="3">
        <v>4918</v>
      </c>
      <c r="E111" s="3"/>
      <c r="F111" s="4">
        <v>1.113</v>
      </c>
    </row>
    <row r="112" spans="1:6" ht="12" customHeight="1">
      <c r="A112" s="35"/>
      <c r="B112" s="41"/>
      <c r="C112" s="2" t="s">
        <v>91</v>
      </c>
      <c r="D112" s="3">
        <v>8204</v>
      </c>
      <c r="E112" s="3"/>
      <c r="F112" s="4">
        <v>1.113</v>
      </c>
    </row>
    <row r="113" spans="1:6" ht="12" customHeight="1">
      <c r="A113" s="34"/>
      <c r="B113" s="40"/>
      <c r="C113" s="5" t="s">
        <v>264</v>
      </c>
      <c r="D113" s="6">
        <f>SUM(D109:D112)</f>
        <v>17760</v>
      </c>
      <c r="E113" s="6">
        <f>SUM(E109:E112)</f>
        <v>41407</v>
      </c>
      <c r="F113" s="7">
        <v>1.1067</v>
      </c>
    </row>
    <row r="114" spans="1:6" ht="12" customHeight="1">
      <c r="A114" s="33">
        <v>20</v>
      </c>
      <c r="B114" s="39" t="s">
        <v>283</v>
      </c>
      <c r="C114" s="2" t="s">
        <v>92</v>
      </c>
      <c r="D114" s="3"/>
      <c r="E114" s="3">
        <v>25279</v>
      </c>
      <c r="F114" s="4">
        <v>1.104</v>
      </c>
    </row>
    <row r="115" spans="1:6" ht="12" customHeight="1">
      <c r="A115" s="35"/>
      <c r="B115" s="41"/>
      <c r="C115" s="2" t="s">
        <v>93</v>
      </c>
      <c r="D115" s="3">
        <v>828</v>
      </c>
      <c r="E115" s="3"/>
      <c r="F115" s="4">
        <v>1.113</v>
      </c>
    </row>
    <row r="116" spans="1:6" ht="12" customHeight="1">
      <c r="A116" s="35"/>
      <c r="B116" s="41"/>
      <c r="C116" s="2" t="s">
        <v>94</v>
      </c>
      <c r="D116" s="3">
        <v>1306</v>
      </c>
      <c r="E116" s="3"/>
      <c r="F116" s="4">
        <v>1.113</v>
      </c>
    </row>
    <row r="117" spans="1:6" ht="12" customHeight="1">
      <c r="A117" s="35"/>
      <c r="B117" s="41"/>
      <c r="C117" s="2" t="s">
        <v>95</v>
      </c>
      <c r="D117" s="3">
        <v>2466</v>
      </c>
      <c r="E117" s="3"/>
      <c r="F117" s="4">
        <v>1.113</v>
      </c>
    </row>
    <row r="118" spans="1:6" ht="12" customHeight="1">
      <c r="A118" s="35"/>
      <c r="B118" s="41"/>
      <c r="C118" s="2" t="s">
        <v>96</v>
      </c>
      <c r="D118" s="3">
        <v>1247</v>
      </c>
      <c r="E118" s="3"/>
      <c r="F118" s="4">
        <v>1.113</v>
      </c>
    </row>
    <row r="119" spans="1:6" ht="12" customHeight="1">
      <c r="A119" s="34"/>
      <c r="B119" s="40"/>
      <c r="C119" s="5" t="s">
        <v>264</v>
      </c>
      <c r="D119" s="6">
        <f>SUM(D114:D118)</f>
        <v>5847</v>
      </c>
      <c r="E119" s="6">
        <f>SUM(E114:E118)</f>
        <v>25279</v>
      </c>
      <c r="F119" s="7">
        <v>1.1057</v>
      </c>
    </row>
    <row r="120" spans="1:6" ht="12" customHeight="1">
      <c r="A120" s="27">
        <v>21</v>
      </c>
      <c r="B120" s="39" t="s">
        <v>284</v>
      </c>
      <c r="C120" s="2" t="s">
        <v>97</v>
      </c>
      <c r="D120" s="3">
        <v>8941</v>
      </c>
      <c r="E120" s="3"/>
      <c r="F120" s="4">
        <v>1.113</v>
      </c>
    </row>
    <row r="121" spans="1:6" ht="12" customHeight="1">
      <c r="A121" s="27"/>
      <c r="B121" s="41"/>
      <c r="C121" s="2" t="s">
        <v>98</v>
      </c>
      <c r="D121" s="3">
        <v>11707</v>
      </c>
      <c r="E121" s="3"/>
      <c r="F121" s="4">
        <v>1.113</v>
      </c>
    </row>
    <row r="122" spans="1:6" ht="12" customHeight="1">
      <c r="A122" s="27"/>
      <c r="B122" s="41"/>
      <c r="C122" s="2" t="s">
        <v>99</v>
      </c>
      <c r="D122" s="3">
        <v>3613</v>
      </c>
      <c r="E122" s="3"/>
      <c r="F122" s="4">
        <v>1.113</v>
      </c>
    </row>
    <row r="123" spans="1:6" ht="12" customHeight="1">
      <c r="A123" s="27"/>
      <c r="B123" s="40"/>
      <c r="C123" s="5" t="s">
        <v>264</v>
      </c>
      <c r="D123" s="6">
        <f>SUM(D120:D122)</f>
        <v>24261</v>
      </c>
      <c r="E123" s="6"/>
      <c r="F123" s="7">
        <v>1.113</v>
      </c>
    </row>
    <row r="124" spans="1:6" ht="12" customHeight="1">
      <c r="A124" s="27">
        <v>22</v>
      </c>
      <c r="B124" s="39" t="s">
        <v>285</v>
      </c>
      <c r="C124" s="2" t="s">
        <v>100</v>
      </c>
      <c r="D124" s="3">
        <v>12840</v>
      </c>
      <c r="E124" s="3"/>
      <c r="F124" s="4">
        <v>1.113</v>
      </c>
    </row>
    <row r="125" spans="1:6" ht="12" customHeight="1">
      <c r="A125" s="27"/>
      <c r="B125" s="41"/>
      <c r="C125" s="2" t="s">
        <v>101</v>
      </c>
      <c r="D125" s="3">
        <v>2247</v>
      </c>
      <c r="E125" s="3"/>
      <c r="F125" s="4">
        <v>1.113</v>
      </c>
    </row>
    <row r="126" spans="1:6" ht="12" customHeight="1">
      <c r="A126" s="27"/>
      <c r="B126" s="41"/>
      <c r="C126" s="2" t="s">
        <v>102</v>
      </c>
      <c r="D126" s="3">
        <v>2406</v>
      </c>
      <c r="E126" s="3"/>
      <c r="F126" s="4">
        <v>1.113</v>
      </c>
    </row>
    <row r="127" spans="1:6" ht="12" customHeight="1">
      <c r="A127" s="27"/>
      <c r="B127" s="41"/>
      <c r="C127" s="2" t="s">
        <v>103</v>
      </c>
      <c r="D127" s="3">
        <v>1543</v>
      </c>
      <c r="E127" s="3"/>
      <c r="F127" s="4">
        <v>1.113</v>
      </c>
    </row>
    <row r="128" spans="1:6" ht="12" customHeight="1">
      <c r="A128" s="27"/>
      <c r="B128" s="41"/>
      <c r="C128" s="2" t="s">
        <v>104</v>
      </c>
      <c r="D128" s="3">
        <v>1298</v>
      </c>
      <c r="E128" s="3"/>
      <c r="F128" s="4">
        <v>1.113</v>
      </c>
    </row>
    <row r="129" spans="1:6" ht="12" customHeight="1">
      <c r="A129" s="27"/>
      <c r="B129" s="41"/>
      <c r="C129" s="2" t="s">
        <v>105</v>
      </c>
      <c r="D129" s="3">
        <v>1478</v>
      </c>
      <c r="E129" s="3"/>
      <c r="F129" s="4">
        <v>1.113</v>
      </c>
    </row>
    <row r="130" spans="1:6" ht="12" customHeight="1">
      <c r="A130" s="27"/>
      <c r="B130" s="40"/>
      <c r="C130" s="5" t="s">
        <v>264</v>
      </c>
      <c r="D130" s="6">
        <f>SUM(D124:D129)</f>
        <v>21812</v>
      </c>
      <c r="E130" s="6"/>
      <c r="F130" s="7">
        <v>1.113</v>
      </c>
    </row>
    <row r="131" spans="1:6" ht="12" customHeight="1">
      <c r="A131" s="27">
        <v>23</v>
      </c>
      <c r="B131" s="39" t="s">
        <v>286</v>
      </c>
      <c r="C131" s="8" t="s">
        <v>106</v>
      </c>
      <c r="D131" s="9">
        <v>16329</v>
      </c>
      <c r="E131" s="3"/>
      <c r="F131" s="4">
        <v>1.113</v>
      </c>
    </row>
    <row r="132" spans="1:6" ht="12" customHeight="1">
      <c r="A132" s="27"/>
      <c r="B132" s="41"/>
      <c r="C132" s="8" t="s">
        <v>107</v>
      </c>
      <c r="D132" s="9">
        <v>9151</v>
      </c>
      <c r="E132" s="3"/>
      <c r="F132" s="4">
        <v>1.113</v>
      </c>
    </row>
    <row r="133" spans="1:6" ht="12" customHeight="1">
      <c r="A133" s="27"/>
      <c r="B133" s="41"/>
      <c r="C133" s="8" t="s">
        <v>108</v>
      </c>
      <c r="D133" s="9">
        <v>2728</v>
      </c>
      <c r="E133" s="3"/>
      <c r="F133" s="4">
        <v>1.113</v>
      </c>
    </row>
    <row r="134" spans="1:6" ht="12" customHeight="1">
      <c r="A134" s="27"/>
      <c r="B134" s="41"/>
      <c r="C134" s="8" t="s">
        <v>109</v>
      </c>
      <c r="D134" s="9">
        <v>5484</v>
      </c>
      <c r="E134" s="3"/>
      <c r="F134" s="4">
        <v>1.113</v>
      </c>
    </row>
    <row r="135" spans="1:6" ht="12" customHeight="1">
      <c r="A135" s="27"/>
      <c r="B135" s="41"/>
      <c r="C135" s="8" t="s">
        <v>110</v>
      </c>
      <c r="D135" s="9">
        <v>5731</v>
      </c>
      <c r="E135" s="3"/>
      <c r="F135" s="4">
        <v>1.113</v>
      </c>
    </row>
    <row r="136" spans="1:6" ht="12" customHeight="1">
      <c r="A136" s="27"/>
      <c r="B136" s="41"/>
      <c r="C136" s="8" t="s">
        <v>111</v>
      </c>
      <c r="D136" s="9">
        <v>5051</v>
      </c>
      <c r="E136" s="3"/>
      <c r="F136" s="4">
        <v>1.113</v>
      </c>
    </row>
    <row r="137" spans="1:6" ht="12" customHeight="1">
      <c r="A137" s="27"/>
      <c r="B137" s="40"/>
      <c r="C137" s="5" t="s">
        <v>264</v>
      </c>
      <c r="D137" s="6">
        <f>SUM(D131:D136)</f>
        <v>44474</v>
      </c>
      <c r="E137" s="6"/>
      <c r="F137" s="7">
        <v>1.113</v>
      </c>
    </row>
    <row r="138" spans="1:6" ht="12" customHeight="1">
      <c r="A138" s="27">
        <v>24</v>
      </c>
      <c r="B138" s="39" t="s">
        <v>287</v>
      </c>
      <c r="C138" s="2" t="s">
        <v>112</v>
      </c>
      <c r="D138" s="3">
        <v>10256</v>
      </c>
      <c r="E138" s="3"/>
      <c r="F138" s="4">
        <v>1.113</v>
      </c>
    </row>
    <row r="139" spans="1:6" ht="12" customHeight="1">
      <c r="A139" s="27"/>
      <c r="B139" s="41"/>
      <c r="C139" s="2" t="s">
        <v>113</v>
      </c>
      <c r="D139" s="3">
        <v>3533</v>
      </c>
      <c r="E139" s="3"/>
      <c r="F139" s="4">
        <v>1.113</v>
      </c>
    </row>
    <row r="140" spans="1:6" ht="12" customHeight="1">
      <c r="A140" s="27"/>
      <c r="B140" s="41"/>
      <c r="C140" s="2" t="s">
        <v>114</v>
      </c>
      <c r="D140" s="3">
        <v>3047</v>
      </c>
      <c r="E140" s="3"/>
      <c r="F140" s="4">
        <v>1.113</v>
      </c>
    </row>
    <row r="141" spans="1:6" ht="12" customHeight="1">
      <c r="A141" s="27"/>
      <c r="B141" s="40"/>
      <c r="C141" s="5" t="s">
        <v>264</v>
      </c>
      <c r="D141" s="6">
        <f>SUM(D138:D140)</f>
        <v>16836</v>
      </c>
      <c r="E141" s="6"/>
      <c r="F141" s="7">
        <v>1.113</v>
      </c>
    </row>
    <row r="142" spans="1:6" ht="12" customHeight="1">
      <c r="A142" s="27">
        <v>25</v>
      </c>
      <c r="B142" s="39" t="s">
        <v>288</v>
      </c>
      <c r="C142" s="2" t="s">
        <v>115</v>
      </c>
      <c r="D142" s="3">
        <v>14251</v>
      </c>
      <c r="E142" s="3"/>
      <c r="F142" s="4">
        <v>1.113</v>
      </c>
    </row>
    <row r="143" spans="1:6" ht="12" customHeight="1">
      <c r="A143" s="27"/>
      <c r="B143" s="41"/>
      <c r="C143" s="2" t="s">
        <v>116</v>
      </c>
      <c r="D143" s="3">
        <v>5595</v>
      </c>
      <c r="E143" s="3"/>
      <c r="F143" s="4">
        <v>1.113</v>
      </c>
    </row>
    <row r="144" spans="1:6" ht="12" customHeight="1">
      <c r="A144" s="27"/>
      <c r="B144" s="41"/>
      <c r="C144" s="2" t="s">
        <v>117</v>
      </c>
      <c r="D144" s="3">
        <v>2997</v>
      </c>
      <c r="E144" s="3"/>
      <c r="F144" s="4">
        <v>1.113</v>
      </c>
    </row>
    <row r="145" spans="1:6" ht="12" customHeight="1">
      <c r="A145" s="27"/>
      <c r="B145" s="41"/>
      <c r="C145" s="2" t="s">
        <v>118</v>
      </c>
      <c r="D145" s="3">
        <v>1889</v>
      </c>
      <c r="E145" s="3"/>
      <c r="F145" s="4">
        <v>1.113</v>
      </c>
    </row>
    <row r="146" spans="1:6" ht="12" customHeight="1">
      <c r="A146" s="27"/>
      <c r="B146" s="41"/>
      <c r="C146" s="2" t="s">
        <v>119</v>
      </c>
      <c r="D146" s="3">
        <v>848</v>
      </c>
      <c r="E146" s="3"/>
      <c r="F146" s="4">
        <v>1.113</v>
      </c>
    </row>
    <row r="147" spans="1:6" ht="12" customHeight="1">
      <c r="A147" s="27"/>
      <c r="B147" s="41"/>
      <c r="C147" s="2" t="s">
        <v>120</v>
      </c>
      <c r="D147" s="3">
        <v>2343</v>
      </c>
      <c r="E147" s="3"/>
      <c r="F147" s="4">
        <v>1.113</v>
      </c>
    </row>
    <row r="148" spans="1:6" ht="12" customHeight="1">
      <c r="A148" s="27"/>
      <c r="B148" s="41"/>
      <c r="C148" s="2" t="s">
        <v>121</v>
      </c>
      <c r="D148" s="3">
        <v>2067</v>
      </c>
      <c r="E148" s="3"/>
      <c r="F148" s="4">
        <v>1.113</v>
      </c>
    </row>
    <row r="149" spans="1:6" ht="12" customHeight="1">
      <c r="A149" s="27"/>
      <c r="B149" s="40"/>
      <c r="C149" s="5" t="s">
        <v>264</v>
      </c>
      <c r="D149" s="6">
        <f>SUM(D142:D148)</f>
        <v>29990</v>
      </c>
      <c r="E149" s="6"/>
      <c r="F149" s="7">
        <v>1.113</v>
      </c>
    </row>
    <row r="150" spans="1:6" ht="12" customHeight="1">
      <c r="A150" s="27">
        <v>26</v>
      </c>
      <c r="B150" s="39" t="s">
        <v>289</v>
      </c>
      <c r="C150" s="2" t="s">
        <v>122</v>
      </c>
      <c r="D150" s="3">
        <v>13694</v>
      </c>
      <c r="E150" s="3"/>
      <c r="F150" s="4">
        <v>1.113</v>
      </c>
    </row>
    <row r="151" spans="1:6" ht="12" customHeight="1">
      <c r="A151" s="27"/>
      <c r="B151" s="41"/>
      <c r="C151" s="2" t="s">
        <v>123</v>
      </c>
      <c r="D151" s="3">
        <v>3720</v>
      </c>
      <c r="E151" s="3"/>
      <c r="F151" s="4">
        <v>1.113</v>
      </c>
    </row>
    <row r="152" spans="1:6" ht="12" customHeight="1">
      <c r="A152" s="27"/>
      <c r="B152" s="41"/>
      <c r="C152" s="2" t="s">
        <v>124</v>
      </c>
      <c r="D152" s="3">
        <v>2042</v>
      </c>
      <c r="E152" s="3"/>
      <c r="F152" s="4">
        <v>1.113</v>
      </c>
    </row>
    <row r="153" spans="1:6" ht="12" customHeight="1">
      <c r="A153" s="27"/>
      <c r="B153" s="41"/>
      <c r="C153" s="2" t="s">
        <v>125</v>
      </c>
      <c r="D153" s="3">
        <v>3765</v>
      </c>
      <c r="E153" s="3"/>
      <c r="F153" s="4">
        <v>1.113</v>
      </c>
    </row>
    <row r="154" spans="1:6" ht="12" customHeight="1">
      <c r="A154" s="27"/>
      <c r="B154" s="40"/>
      <c r="C154" s="5" t="s">
        <v>264</v>
      </c>
      <c r="D154" s="6">
        <f>SUM(D150:D153)</f>
        <v>23221</v>
      </c>
      <c r="E154" s="6"/>
      <c r="F154" s="7">
        <v>1.113</v>
      </c>
    </row>
    <row r="155" spans="1:6" ht="12" customHeight="1">
      <c r="A155" s="27">
        <v>27</v>
      </c>
      <c r="B155" s="39" t="s">
        <v>290</v>
      </c>
      <c r="C155" s="2" t="s">
        <v>126</v>
      </c>
      <c r="D155" s="3">
        <v>15157</v>
      </c>
      <c r="E155" s="3"/>
      <c r="F155" s="4">
        <v>1.113</v>
      </c>
    </row>
    <row r="156" spans="1:6" ht="12" customHeight="1">
      <c r="A156" s="27"/>
      <c r="B156" s="41"/>
      <c r="C156" s="2" t="s">
        <v>127</v>
      </c>
      <c r="D156" s="3">
        <v>1381</v>
      </c>
      <c r="E156" s="3"/>
      <c r="F156" s="4">
        <v>1.113</v>
      </c>
    </row>
    <row r="157" spans="1:6" ht="12" customHeight="1">
      <c r="A157" s="27"/>
      <c r="B157" s="41"/>
      <c r="C157" s="2" t="s">
        <v>128</v>
      </c>
      <c r="D157" s="3">
        <v>1524</v>
      </c>
      <c r="E157" s="3"/>
      <c r="F157" s="4">
        <v>1.113</v>
      </c>
    </row>
    <row r="158" spans="1:6" ht="12" customHeight="1">
      <c r="A158" s="27"/>
      <c r="B158" s="41"/>
      <c r="C158" s="2" t="s">
        <v>129</v>
      </c>
      <c r="D158" s="3">
        <v>1923</v>
      </c>
      <c r="E158" s="3"/>
      <c r="F158" s="4">
        <v>1.113</v>
      </c>
    </row>
    <row r="159" spans="1:6" ht="12" customHeight="1">
      <c r="A159" s="27"/>
      <c r="B159" s="40"/>
      <c r="C159" s="5" t="s">
        <v>264</v>
      </c>
      <c r="D159" s="6">
        <f>SUM(D155:D158)</f>
        <v>19985</v>
      </c>
      <c r="E159" s="6"/>
      <c r="F159" s="7">
        <v>1.113</v>
      </c>
    </row>
    <row r="160" spans="1:6" ht="12" customHeight="1">
      <c r="A160" s="27">
        <v>28</v>
      </c>
      <c r="B160" s="39" t="s">
        <v>291</v>
      </c>
      <c r="C160" s="2" t="s">
        <v>130</v>
      </c>
      <c r="D160" s="3">
        <v>13236</v>
      </c>
      <c r="E160" s="3"/>
      <c r="F160" s="4">
        <v>1.113</v>
      </c>
    </row>
    <row r="161" spans="1:6" ht="12" customHeight="1">
      <c r="A161" s="27"/>
      <c r="B161" s="41"/>
      <c r="C161" s="2" t="s">
        <v>131</v>
      </c>
      <c r="D161" s="3">
        <v>4792</v>
      </c>
      <c r="E161" s="3"/>
      <c r="F161" s="4">
        <v>1.113</v>
      </c>
    </row>
    <row r="162" spans="1:6" ht="12" customHeight="1">
      <c r="A162" s="27"/>
      <c r="B162" s="41"/>
      <c r="C162" s="2" t="s">
        <v>132</v>
      </c>
      <c r="D162" s="3">
        <v>1950</v>
      </c>
      <c r="E162" s="3"/>
      <c r="F162" s="4">
        <v>1.113</v>
      </c>
    </row>
    <row r="163" spans="1:6" ht="12" customHeight="1">
      <c r="A163" s="27"/>
      <c r="B163" s="41"/>
      <c r="C163" s="2" t="s">
        <v>133</v>
      </c>
      <c r="D163" s="3">
        <v>1525</v>
      </c>
      <c r="E163" s="3"/>
      <c r="F163" s="4">
        <v>1.113</v>
      </c>
    </row>
    <row r="164" spans="1:6" ht="12" customHeight="1">
      <c r="A164" s="27"/>
      <c r="B164" s="40"/>
      <c r="C164" s="5" t="s">
        <v>264</v>
      </c>
      <c r="D164" s="6">
        <f>SUM(D160:D163)</f>
        <v>21503</v>
      </c>
      <c r="E164" s="6"/>
      <c r="F164" s="7">
        <v>1.113</v>
      </c>
    </row>
    <row r="165" spans="1:6" ht="12" customHeight="1">
      <c r="A165" s="27">
        <v>29</v>
      </c>
      <c r="B165" s="39" t="s">
        <v>292</v>
      </c>
      <c r="C165" s="2" t="s">
        <v>134</v>
      </c>
      <c r="D165" s="3">
        <v>16551</v>
      </c>
      <c r="E165" s="3"/>
      <c r="F165" s="4">
        <v>1.113</v>
      </c>
    </row>
    <row r="166" spans="1:6" ht="12" customHeight="1">
      <c r="A166" s="27"/>
      <c r="B166" s="41"/>
      <c r="C166" s="2" t="s">
        <v>135</v>
      </c>
      <c r="D166" s="3">
        <v>2063</v>
      </c>
      <c r="E166" s="3"/>
      <c r="F166" s="4">
        <v>1.113</v>
      </c>
    </row>
    <row r="167" spans="1:6" ht="12" customHeight="1">
      <c r="A167" s="27"/>
      <c r="B167" s="41"/>
      <c r="C167" s="2" t="s">
        <v>136</v>
      </c>
      <c r="D167" s="3">
        <v>1545</v>
      </c>
      <c r="E167" s="3"/>
      <c r="F167" s="4">
        <v>1.113</v>
      </c>
    </row>
    <row r="168" spans="1:6" ht="12" customHeight="1">
      <c r="A168" s="27"/>
      <c r="B168" s="41"/>
      <c r="C168" s="2" t="s">
        <v>137</v>
      </c>
      <c r="D168" s="3">
        <v>1943</v>
      </c>
      <c r="E168" s="3"/>
      <c r="F168" s="4">
        <v>1.113</v>
      </c>
    </row>
    <row r="169" spans="1:6" ht="12" customHeight="1">
      <c r="A169" s="27"/>
      <c r="B169" s="41"/>
      <c r="C169" s="2" t="s">
        <v>138</v>
      </c>
      <c r="D169" s="3">
        <v>2175</v>
      </c>
      <c r="E169" s="3"/>
      <c r="F169" s="4">
        <v>1.113</v>
      </c>
    </row>
    <row r="170" spans="1:6" ht="12" customHeight="1">
      <c r="A170" s="27"/>
      <c r="B170" s="40"/>
      <c r="C170" s="5" t="s">
        <v>264</v>
      </c>
      <c r="D170" s="6">
        <f>SUM(D165:D169)</f>
        <v>24277</v>
      </c>
      <c r="E170" s="6"/>
      <c r="F170" s="7">
        <v>1.113</v>
      </c>
    </row>
    <row r="171" spans="1:6" ht="12" customHeight="1">
      <c r="A171" s="27">
        <v>30</v>
      </c>
      <c r="B171" s="39" t="s">
        <v>293</v>
      </c>
      <c r="C171" s="2" t="s">
        <v>139</v>
      </c>
      <c r="D171" s="3">
        <v>10445</v>
      </c>
      <c r="E171" s="3"/>
      <c r="F171" s="4">
        <v>1.113</v>
      </c>
    </row>
    <row r="172" spans="1:6" ht="12" customHeight="1">
      <c r="A172" s="27"/>
      <c r="B172" s="41"/>
      <c r="C172" s="2" t="s">
        <v>140</v>
      </c>
      <c r="D172" s="3">
        <v>2577</v>
      </c>
      <c r="E172" s="3"/>
      <c r="F172" s="4">
        <v>1.113</v>
      </c>
    </row>
    <row r="173" spans="1:6" ht="12" customHeight="1">
      <c r="A173" s="27"/>
      <c r="B173" s="41"/>
      <c r="C173" s="2" t="s">
        <v>141</v>
      </c>
      <c r="D173" s="3">
        <v>2470</v>
      </c>
      <c r="E173" s="3"/>
      <c r="F173" s="4">
        <v>1.113</v>
      </c>
    </row>
    <row r="174" spans="1:6" ht="12" customHeight="1">
      <c r="A174" s="27"/>
      <c r="B174" s="41"/>
      <c r="C174" s="2" t="s">
        <v>142</v>
      </c>
      <c r="D174" s="3">
        <v>3856</v>
      </c>
      <c r="E174" s="3"/>
      <c r="F174" s="4">
        <v>1.113</v>
      </c>
    </row>
    <row r="175" spans="1:6" ht="12" customHeight="1">
      <c r="A175" s="27"/>
      <c r="B175" s="40"/>
      <c r="C175" s="5" t="s">
        <v>264</v>
      </c>
      <c r="D175" s="6">
        <f>SUM(D171:D174)</f>
        <v>19348</v>
      </c>
      <c r="E175" s="6"/>
      <c r="F175" s="7">
        <v>1.113</v>
      </c>
    </row>
    <row r="176" spans="1:6" ht="12" customHeight="1">
      <c r="A176" s="27">
        <v>31</v>
      </c>
      <c r="B176" s="39" t="s">
        <v>294</v>
      </c>
      <c r="C176" s="2" t="s">
        <v>143</v>
      </c>
      <c r="D176" s="3">
        <v>12691</v>
      </c>
      <c r="E176" s="3"/>
      <c r="F176" s="4">
        <v>1.113</v>
      </c>
    </row>
    <row r="177" spans="1:6" ht="12" customHeight="1">
      <c r="A177" s="27"/>
      <c r="B177" s="41"/>
      <c r="C177" s="2" t="s">
        <v>144</v>
      </c>
      <c r="D177" s="3">
        <v>3360</v>
      </c>
      <c r="E177" s="3"/>
      <c r="F177" s="4">
        <v>1.113</v>
      </c>
    </row>
    <row r="178" spans="1:6" ht="12" customHeight="1">
      <c r="A178" s="27"/>
      <c r="B178" s="41"/>
      <c r="C178" s="2" t="s">
        <v>145</v>
      </c>
      <c r="D178" s="3">
        <v>3595</v>
      </c>
      <c r="E178" s="3"/>
      <c r="F178" s="4">
        <v>1.113</v>
      </c>
    </row>
    <row r="179" spans="1:6" ht="12" customHeight="1">
      <c r="A179" s="27"/>
      <c r="B179" s="41"/>
      <c r="C179" s="2" t="s">
        <v>146</v>
      </c>
      <c r="D179" s="3">
        <v>1974</v>
      </c>
      <c r="E179" s="3"/>
      <c r="F179" s="4">
        <v>1.113</v>
      </c>
    </row>
    <row r="180" spans="1:6" ht="12" customHeight="1">
      <c r="A180" s="27"/>
      <c r="B180" s="41"/>
      <c r="C180" s="2" t="s">
        <v>147</v>
      </c>
      <c r="D180" s="3">
        <v>1676</v>
      </c>
      <c r="E180" s="3"/>
      <c r="F180" s="4">
        <v>1.113</v>
      </c>
    </row>
    <row r="181" spans="1:6" ht="12" customHeight="1">
      <c r="A181" s="27"/>
      <c r="B181" s="40"/>
      <c r="C181" s="5" t="s">
        <v>264</v>
      </c>
      <c r="D181" s="6">
        <f>SUM(D176:D180)</f>
        <v>23296</v>
      </c>
      <c r="E181" s="6"/>
      <c r="F181" s="7">
        <v>1.113</v>
      </c>
    </row>
    <row r="182" spans="1:6" ht="12" customHeight="1">
      <c r="A182" s="27">
        <v>32</v>
      </c>
      <c r="B182" s="39" t="s">
        <v>295</v>
      </c>
      <c r="C182" s="2" t="s">
        <v>148</v>
      </c>
      <c r="D182" s="3">
        <v>15943</v>
      </c>
      <c r="E182" s="3"/>
      <c r="F182" s="4">
        <v>1.113</v>
      </c>
    </row>
    <row r="183" spans="1:6" ht="12" customHeight="1">
      <c r="A183" s="27"/>
      <c r="B183" s="41"/>
      <c r="C183" s="2" t="s">
        <v>149</v>
      </c>
      <c r="D183" s="3">
        <v>2036</v>
      </c>
      <c r="E183" s="3"/>
      <c r="F183" s="4">
        <v>1.113</v>
      </c>
    </row>
    <row r="184" spans="1:6" ht="12" customHeight="1">
      <c r="A184" s="27"/>
      <c r="B184" s="40"/>
      <c r="C184" s="5" t="s">
        <v>264</v>
      </c>
      <c r="D184" s="6">
        <f>SUM(D182:D183)</f>
        <v>17979</v>
      </c>
      <c r="E184" s="6"/>
      <c r="F184" s="7">
        <v>1.113</v>
      </c>
    </row>
    <row r="185" spans="1:6" ht="12" customHeight="1">
      <c r="A185" s="27">
        <v>33</v>
      </c>
      <c r="B185" s="39" t="s">
        <v>296</v>
      </c>
      <c r="C185" s="2" t="s">
        <v>157</v>
      </c>
      <c r="D185" s="3">
        <v>15307</v>
      </c>
      <c r="E185" s="3"/>
      <c r="F185" s="4">
        <v>1.113</v>
      </c>
    </row>
    <row r="186" spans="1:6" ht="12" customHeight="1">
      <c r="A186" s="27"/>
      <c r="B186" s="41"/>
      <c r="C186" s="2" t="s">
        <v>158</v>
      </c>
      <c r="D186" s="3">
        <v>1151</v>
      </c>
      <c r="E186" s="3"/>
      <c r="F186" s="4">
        <v>1.113</v>
      </c>
    </row>
    <row r="187" spans="1:6" ht="12" customHeight="1">
      <c r="A187" s="27"/>
      <c r="B187" s="41"/>
      <c r="C187" s="2" t="s">
        <v>159</v>
      </c>
      <c r="D187" s="3">
        <v>1335</v>
      </c>
      <c r="E187" s="3"/>
      <c r="F187" s="4">
        <v>1.113</v>
      </c>
    </row>
    <row r="188" spans="1:6" ht="12" customHeight="1">
      <c r="A188" s="27"/>
      <c r="B188" s="41"/>
      <c r="C188" s="2" t="s">
        <v>160</v>
      </c>
      <c r="D188" s="3">
        <v>1664</v>
      </c>
      <c r="E188" s="3"/>
      <c r="F188" s="4">
        <v>1.113</v>
      </c>
    </row>
    <row r="189" spans="1:6" ht="12" customHeight="1">
      <c r="A189" s="27"/>
      <c r="B189" s="41"/>
      <c r="C189" s="2" t="s">
        <v>161</v>
      </c>
      <c r="D189" s="3">
        <v>1165</v>
      </c>
      <c r="E189" s="3"/>
      <c r="F189" s="4">
        <v>1.113</v>
      </c>
    </row>
    <row r="190" spans="1:6" ht="12" customHeight="1">
      <c r="A190" s="27"/>
      <c r="B190" s="41"/>
      <c r="C190" s="2" t="s">
        <v>162</v>
      </c>
      <c r="D190" s="3">
        <v>1859</v>
      </c>
      <c r="E190" s="3"/>
      <c r="F190" s="4">
        <v>1.113</v>
      </c>
    </row>
    <row r="191" spans="1:6" ht="12" customHeight="1">
      <c r="A191" s="27"/>
      <c r="B191" s="40"/>
      <c r="C191" s="5" t="s">
        <v>264</v>
      </c>
      <c r="D191" s="6">
        <f>SUM(D185:D190)</f>
        <v>22481</v>
      </c>
      <c r="E191" s="6"/>
      <c r="F191" s="7">
        <v>1.113</v>
      </c>
    </row>
    <row r="192" spans="1:6" ht="12" customHeight="1">
      <c r="A192" s="27">
        <v>34</v>
      </c>
      <c r="B192" s="39" t="s">
        <v>297</v>
      </c>
      <c r="C192" s="2" t="s">
        <v>176</v>
      </c>
      <c r="D192" s="3">
        <v>7366</v>
      </c>
      <c r="E192" s="3"/>
      <c r="F192" s="4">
        <v>1.113</v>
      </c>
    </row>
    <row r="193" spans="1:6" ht="12" customHeight="1">
      <c r="A193" s="27"/>
      <c r="B193" s="41"/>
      <c r="C193" s="2" t="s">
        <v>177</v>
      </c>
      <c r="D193" s="3">
        <v>2982</v>
      </c>
      <c r="E193" s="3"/>
      <c r="F193" s="4">
        <v>1.113</v>
      </c>
    </row>
    <row r="194" spans="1:6" ht="12" customHeight="1">
      <c r="A194" s="27"/>
      <c r="B194" s="41"/>
      <c r="C194" s="2" t="s">
        <v>178</v>
      </c>
      <c r="D194" s="3">
        <v>961</v>
      </c>
      <c r="E194" s="3"/>
      <c r="F194" s="4">
        <v>1.113</v>
      </c>
    </row>
    <row r="195" spans="1:6" ht="12" customHeight="1">
      <c r="A195" s="27"/>
      <c r="B195" s="41"/>
      <c r="C195" s="2" t="s">
        <v>179</v>
      </c>
      <c r="D195" s="3">
        <v>2125</v>
      </c>
      <c r="E195" s="3"/>
      <c r="F195" s="4">
        <v>1.113</v>
      </c>
    </row>
    <row r="196" spans="1:6" ht="12" customHeight="1">
      <c r="A196" s="27"/>
      <c r="B196" s="40"/>
      <c r="C196" s="5" t="s">
        <v>264</v>
      </c>
      <c r="D196" s="6">
        <f>SUM(D192:D195)</f>
        <v>13434</v>
      </c>
      <c r="E196" s="6"/>
      <c r="F196" s="7">
        <v>1.113</v>
      </c>
    </row>
    <row r="197" spans="1:6" ht="12" customHeight="1">
      <c r="A197" s="33">
        <v>35</v>
      </c>
      <c r="B197" s="39" t="s">
        <v>298</v>
      </c>
      <c r="C197" s="2" t="s">
        <v>180</v>
      </c>
      <c r="D197" s="3">
        <v>19434</v>
      </c>
      <c r="E197" s="3"/>
      <c r="F197" s="4">
        <v>1.113</v>
      </c>
    </row>
    <row r="198" spans="1:6" ht="12" customHeight="1">
      <c r="A198" s="35"/>
      <c r="B198" s="41"/>
      <c r="C198" s="2" t="s">
        <v>181</v>
      </c>
      <c r="D198" s="3">
        <v>1285</v>
      </c>
      <c r="E198" s="3"/>
      <c r="F198" s="4">
        <v>1.113</v>
      </c>
    </row>
    <row r="199" spans="1:6" ht="12" customHeight="1">
      <c r="A199" s="35"/>
      <c r="B199" s="41"/>
      <c r="C199" s="2" t="s">
        <v>182</v>
      </c>
      <c r="D199" s="3">
        <v>990</v>
      </c>
      <c r="E199" s="3"/>
      <c r="F199" s="4">
        <v>1.113</v>
      </c>
    </row>
    <row r="200" spans="1:6" ht="12" customHeight="1">
      <c r="A200" s="35"/>
      <c r="B200" s="41"/>
      <c r="C200" s="2" t="s">
        <v>183</v>
      </c>
      <c r="D200" s="3">
        <v>3248</v>
      </c>
      <c r="E200" s="3"/>
      <c r="F200" s="4">
        <v>1.113</v>
      </c>
    </row>
    <row r="201" spans="1:6" ht="12" customHeight="1">
      <c r="A201" s="35"/>
      <c r="B201" s="41"/>
      <c r="C201" s="2" t="s">
        <v>85</v>
      </c>
      <c r="D201" s="3">
        <v>2732</v>
      </c>
      <c r="E201" s="3"/>
      <c r="F201" s="4">
        <v>1.113</v>
      </c>
    </row>
    <row r="202" spans="1:6" ht="12" customHeight="1">
      <c r="A202" s="35"/>
      <c r="B202" s="41"/>
      <c r="C202" s="2" t="s">
        <v>184</v>
      </c>
      <c r="D202" s="3">
        <v>1197</v>
      </c>
      <c r="E202" s="3"/>
      <c r="F202" s="4">
        <v>1.113</v>
      </c>
    </row>
    <row r="203" spans="1:6" ht="12" customHeight="1">
      <c r="A203" s="34"/>
      <c r="B203" s="40"/>
      <c r="C203" s="5" t="s">
        <v>264</v>
      </c>
      <c r="D203" s="6">
        <f>SUM(D197:D202)</f>
        <v>28886</v>
      </c>
      <c r="E203" s="6"/>
      <c r="F203" s="7">
        <v>1.113</v>
      </c>
    </row>
    <row r="204" spans="1:6" ht="12" customHeight="1">
      <c r="A204" s="33">
        <v>36</v>
      </c>
      <c r="B204" s="39" t="s">
        <v>299</v>
      </c>
      <c r="C204" s="2" t="s">
        <v>185</v>
      </c>
      <c r="D204" s="3"/>
      <c r="E204" s="3">
        <v>22578</v>
      </c>
      <c r="F204" s="4">
        <v>1.104</v>
      </c>
    </row>
    <row r="205" spans="1:6" ht="12" customHeight="1">
      <c r="A205" s="35"/>
      <c r="B205" s="41"/>
      <c r="C205" s="2" t="s">
        <v>262</v>
      </c>
      <c r="D205" s="3">
        <v>2204</v>
      </c>
      <c r="E205" s="3"/>
      <c r="F205" s="4">
        <v>1.113</v>
      </c>
    </row>
    <row r="206" spans="1:6" ht="12" customHeight="1">
      <c r="A206" s="35"/>
      <c r="B206" s="41"/>
      <c r="C206" s="2" t="s">
        <v>261</v>
      </c>
      <c r="D206" s="3">
        <v>2181</v>
      </c>
      <c r="E206" s="3"/>
      <c r="F206" s="4">
        <v>1.113</v>
      </c>
    </row>
    <row r="207" spans="1:6" ht="12" customHeight="1">
      <c r="A207" s="34"/>
      <c r="B207" s="40"/>
      <c r="C207" s="5" t="s">
        <v>264</v>
      </c>
      <c r="D207" s="6">
        <f>SUM(D204:D206)</f>
        <v>4385</v>
      </c>
      <c r="E207" s="6">
        <f>SUM(E204:E206)</f>
        <v>22578</v>
      </c>
      <c r="F207" s="7">
        <v>1.1055</v>
      </c>
    </row>
    <row r="208" spans="1:6" ht="12" customHeight="1">
      <c r="A208" s="33">
        <v>37</v>
      </c>
      <c r="B208" s="39" t="s">
        <v>300</v>
      </c>
      <c r="C208" s="2" t="s">
        <v>186</v>
      </c>
      <c r="D208" s="3"/>
      <c r="E208" s="3">
        <v>24617</v>
      </c>
      <c r="F208" s="4">
        <v>1.104</v>
      </c>
    </row>
    <row r="209" spans="1:6" ht="12" customHeight="1">
      <c r="A209" s="35"/>
      <c r="B209" s="41"/>
      <c r="C209" s="2" t="s">
        <v>187</v>
      </c>
      <c r="D209" s="3">
        <v>4930</v>
      </c>
      <c r="E209" s="3"/>
      <c r="F209" s="4">
        <v>1.113</v>
      </c>
    </row>
    <row r="210" spans="1:6" ht="12" customHeight="1">
      <c r="A210" s="35"/>
      <c r="B210" s="41"/>
      <c r="C210" s="2" t="s">
        <v>188</v>
      </c>
      <c r="D210" s="3">
        <v>1136</v>
      </c>
      <c r="E210" s="3"/>
      <c r="F210" s="4">
        <v>1.113</v>
      </c>
    </row>
    <row r="211" spans="1:6" ht="12" customHeight="1">
      <c r="A211" s="35"/>
      <c r="B211" s="41"/>
      <c r="C211" s="2" t="s">
        <v>189</v>
      </c>
      <c r="D211" s="3">
        <v>2272</v>
      </c>
      <c r="E211" s="3"/>
      <c r="F211" s="4">
        <v>1.113</v>
      </c>
    </row>
    <row r="212" spans="1:6" ht="12" customHeight="1">
      <c r="A212" s="35"/>
      <c r="B212" s="41"/>
      <c r="C212" s="2" t="s">
        <v>190</v>
      </c>
      <c r="D212" s="3">
        <v>4462</v>
      </c>
      <c r="E212" s="3"/>
      <c r="F212" s="4">
        <v>1.113</v>
      </c>
    </row>
    <row r="213" spans="1:6" ht="12" customHeight="1">
      <c r="A213" s="34"/>
      <c r="B213" s="40"/>
      <c r="C213" s="5" t="s">
        <v>264</v>
      </c>
      <c r="D213" s="6">
        <f>SUM(D208:D212)</f>
        <v>12800</v>
      </c>
      <c r="E213" s="6">
        <f>SUM(E208:E212)</f>
        <v>24617</v>
      </c>
      <c r="F213" s="7">
        <v>1.086</v>
      </c>
    </row>
    <row r="214" spans="1:6" ht="12" customHeight="1">
      <c r="A214" s="27">
        <v>38</v>
      </c>
      <c r="B214" s="39" t="s">
        <v>301</v>
      </c>
      <c r="C214" s="2" t="s">
        <v>191</v>
      </c>
      <c r="D214" s="3">
        <v>18898</v>
      </c>
      <c r="E214" s="3"/>
      <c r="F214" s="4">
        <v>1.113</v>
      </c>
    </row>
    <row r="215" spans="1:6" ht="12" customHeight="1">
      <c r="A215" s="27"/>
      <c r="B215" s="40"/>
      <c r="C215" s="5" t="s">
        <v>264</v>
      </c>
      <c r="D215" s="6">
        <f>SUM(D214)</f>
        <v>18898</v>
      </c>
      <c r="E215" s="6"/>
      <c r="F215" s="7">
        <v>1.113</v>
      </c>
    </row>
    <row r="216" spans="1:6" ht="12" customHeight="1">
      <c r="A216" s="33">
        <v>39</v>
      </c>
      <c r="B216" s="39" t="s">
        <v>302</v>
      </c>
      <c r="C216" s="2" t="s">
        <v>259</v>
      </c>
      <c r="D216" s="3"/>
      <c r="E216" s="3">
        <v>22553</v>
      </c>
      <c r="F216" s="4">
        <v>1.104</v>
      </c>
    </row>
    <row r="217" spans="1:6" ht="12" customHeight="1">
      <c r="A217" s="35"/>
      <c r="B217" s="41"/>
      <c r="C217" s="2" t="s">
        <v>192</v>
      </c>
      <c r="D217" s="3">
        <v>4531</v>
      </c>
      <c r="E217" s="3"/>
      <c r="F217" s="4">
        <v>1.113</v>
      </c>
    </row>
    <row r="218" spans="1:6" ht="12" customHeight="1">
      <c r="A218" s="35"/>
      <c r="B218" s="41"/>
      <c r="C218" s="2" t="s">
        <v>193</v>
      </c>
      <c r="D218" s="3">
        <v>3363</v>
      </c>
      <c r="E218" s="3"/>
      <c r="F218" s="4">
        <v>1.113</v>
      </c>
    </row>
    <row r="219" spans="1:6" ht="12" customHeight="1">
      <c r="A219" s="35"/>
      <c r="B219" s="41"/>
      <c r="C219" s="2" t="s">
        <v>194</v>
      </c>
      <c r="D219" s="3">
        <v>6793</v>
      </c>
      <c r="E219" s="3"/>
      <c r="F219" s="4">
        <v>1.113</v>
      </c>
    </row>
    <row r="220" spans="1:6" ht="12" customHeight="1">
      <c r="A220" s="35"/>
      <c r="B220" s="41"/>
      <c r="C220" s="2" t="s">
        <v>195</v>
      </c>
      <c r="D220" s="3">
        <v>2696</v>
      </c>
      <c r="E220" s="3"/>
      <c r="F220" s="4">
        <v>1.113</v>
      </c>
    </row>
    <row r="221" spans="1:6" ht="12" customHeight="1">
      <c r="A221" s="35"/>
      <c r="B221" s="41"/>
      <c r="C221" s="2" t="s">
        <v>196</v>
      </c>
      <c r="D221" s="3">
        <v>2073</v>
      </c>
      <c r="E221" s="3"/>
      <c r="F221" s="4">
        <v>1.113</v>
      </c>
    </row>
    <row r="222" spans="1:6" ht="12" customHeight="1">
      <c r="A222" s="35"/>
      <c r="B222" s="41"/>
      <c r="C222" s="2" t="s">
        <v>197</v>
      </c>
      <c r="D222" s="3">
        <v>3859</v>
      </c>
      <c r="E222" s="3"/>
      <c r="F222" s="4">
        <v>1.113</v>
      </c>
    </row>
    <row r="223" spans="1:6" ht="12" customHeight="1">
      <c r="A223" s="35"/>
      <c r="B223" s="41"/>
      <c r="C223" s="2" t="s">
        <v>198</v>
      </c>
      <c r="D223" s="3">
        <v>3504</v>
      </c>
      <c r="E223" s="3"/>
      <c r="F223" s="4">
        <v>1.113</v>
      </c>
    </row>
    <row r="224" spans="1:6" ht="12" customHeight="1">
      <c r="A224" s="35"/>
      <c r="B224" s="41"/>
      <c r="C224" s="2" t="s">
        <v>199</v>
      </c>
      <c r="D224" s="3">
        <v>2278</v>
      </c>
      <c r="E224" s="3"/>
      <c r="F224" s="4">
        <v>1.113</v>
      </c>
    </row>
    <row r="225" spans="1:6" ht="12" customHeight="1">
      <c r="A225" s="34"/>
      <c r="B225" s="40"/>
      <c r="C225" s="5" t="s">
        <v>264</v>
      </c>
      <c r="D225" s="6">
        <f>SUM(D216:D224)</f>
        <v>29097</v>
      </c>
      <c r="E225" s="6">
        <f>SUM(E216:E224)</f>
        <v>22553</v>
      </c>
      <c r="F225" s="7">
        <v>1.1017</v>
      </c>
    </row>
    <row r="226" spans="1:6" ht="12" customHeight="1">
      <c r="A226" s="33">
        <v>40</v>
      </c>
      <c r="B226" s="39" t="s">
        <v>303</v>
      </c>
      <c r="C226" s="2" t="s">
        <v>200</v>
      </c>
      <c r="D226" s="3">
        <v>2584</v>
      </c>
      <c r="E226" s="3"/>
      <c r="F226" s="4">
        <v>1.113</v>
      </c>
    </row>
    <row r="227" spans="1:6" ht="12" customHeight="1">
      <c r="A227" s="35"/>
      <c r="B227" s="41"/>
      <c r="C227" s="2" t="s">
        <v>201</v>
      </c>
      <c r="D227" s="3">
        <v>18692</v>
      </c>
      <c r="E227" s="3"/>
      <c r="F227" s="4">
        <v>1.113</v>
      </c>
    </row>
    <row r="228" spans="1:6" ht="12" customHeight="1">
      <c r="A228" s="35"/>
      <c r="B228" s="41"/>
      <c r="C228" s="2" t="s">
        <v>202</v>
      </c>
      <c r="D228" s="3">
        <v>1729</v>
      </c>
      <c r="E228" s="3"/>
      <c r="F228" s="4">
        <v>1.113</v>
      </c>
    </row>
    <row r="229" spans="1:6" ht="12" customHeight="1">
      <c r="A229" s="34"/>
      <c r="B229" s="40"/>
      <c r="C229" s="5" t="s">
        <v>264</v>
      </c>
      <c r="D229" s="6">
        <f>SUM(D226:D228)</f>
        <v>23005</v>
      </c>
      <c r="E229" s="6"/>
      <c r="F229" s="7">
        <v>1.0296</v>
      </c>
    </row>
    <row r="230" spans="1:6" ht="12" customHeight="1">
      <c r="A230" s="33">
        <v>41</v>
      </c>
      <c r="B230" s="39" t="s">
        <v>304</v>
      </c>
      <c r="C230" s="2" t="s">
        <v>203</v>
      </c>
      <c r="D230" s="3">
        <v>4573</v>
      </c>
      <c r="E230" s="3"/>
      <c r="F230" s="4">
        <v>1.113</v>
      </c>
    </row>
    <row r="231" spans="1:6" ht="12" customHeight="1">
      <c r="A231" s="35"/>
      <c r="B231" s="41"/>
      <c r="C231" s="2" t="s">
        <v>204</v>
      </c>
      <c r="D231" s="3">
        <v>1121</v>
      </c>
      <c r="E231" s="3"/>
      <c r="F231" s="4">
        <v>1.113</v>
      </c>
    </row>
    <row r="232" spans="1:6" ht="12" customHeight="1">
      <c r="A232" s="35"/>
      <c r="B232" s="41"/>
      <c r="C232" s="2" t="s">
        <v>205</v>
      </c>
      <c r="D232" s="3">
        <v>1726</v>
      </c>
      <c r="E232" s="3"/>
      <c r="F232" s="4">
        <v>1.113</v>
      </c>
    </row>
    <row r="233" spans="1:6" ht="12" customHeight="1">
      <c r="A233" s="35"/>
      <c r="B233" s="41"/>
      <c r="C233" s="2" t="s">
        <v>206</v>
      </c>
      <c r="D233" s="3">
        <v>5454</v>
      </c>
      <c r="E233" s="3"/>
      <c r="F233" s="4">
        <v>1.113</v>
      </c>
    </row>
    <row r="234" spans="1:6" ht="12" customHeight="1">
      <c r="A234" s="35"/>
      <c r="B234" s="41"/>
      <c r="C234" s="2" t="s">
        <v>207</v>
      </c>
      <c r="D234" s="3">
        <v>2027</v>
      </c>
      <c r="E234" s="3"/>
      <c r="F234" s="4">
        <v>1.113</v>
      </c>
    </row>
    <row r="235" spans="1:6" ht="12" customHeight="1">
      <c r="A235" s="35"/>
      <c r="B235" s="41"/>
      <c r="C235" s="2" t="s">
        <v>208</v>
      </c>
      <c r="D235" s="3">
        <v>959</v>
      </c>
      <c r="E235" s="3"/>
      <c r="F235" s="4">
        <v>1.113</v>
      </c>
    </row>
    <row r="236" spans="1:6" ht="12" customHeight="1">
      <c r="A236" s="35"/>
      <c r="B236" s="41"/>
      <c r="C236" s="2" t="s">
        <v>209</v>
      </c>
      <c r="D236" s="3">
        <v>1904</v>
      </c>
      <c r="E236" s="3"/>
      <c r="F236" s="4">
        <v>1.113</v>
      </c>
    </row>
    <row r="237" spans="1:6" ht="12" customHeight="1">
      <c r="A237" s="35"/>
      <c r="B237" s="41"/>
      <c r="C237" s="2" t="s">
        <v>210</v>
      </c>
      <c r="D237" s="3">
        <v>3112</v>
      </c>
      <c r="E237" s="3"/>
      <c r="F237" s="4">
        <v>1.113</v>
      </c>
    </row>
    <row r="238" spans="1:6" ht="12" customHeight="1">
      <c r="A238" s="35"/>
      <c r="B238" s="41"/>
      <c r="C238" s="2" t="s">
        <v>211</v>
      </c>
      <c r="D238" s="3">
        <v>2639</v>
      </c>
      <c r="E238" s="3"/>
      <c r="F238" s="4">
        <v>1.113</v>
      </c>
    </row>
    <row r="239" spans="1:6" ht="12" customHeight="1">
      <c r="A239" s="35"/>
      <c r="B239" s="41"/>
      <c r="C239" s="2" t="s">
        <v>212</v>
      </c>
      <c r="D239" s="3">
        <v>869</v>
      </c>
      <c r="E239" s="3"/>
      <c r="F239" s="4">
        <v>1.113</v>
      </c>
    </row>
    <row r="240" spans="1:6" ht="12" customHeight="1">
      <c r="A240" s="35"/>
      <c r="B240" s="41"/>
      <c r="C240" s="2" t="s">
        <v>213</v>
      </c>
      <c r="D240" s="3">
        <v>908</v>
      </c>
      <c r="E240" s="3"/>
      <c r="F240" s="4">
        <v>1.113</v>
      </c>
    </row>
    <row r="241" spans="1:6" ht="12" customHeight="1">
      <c r="A241" s="35"/>
      <c r="B241" s="41"/>
      <c r="C241" s="2" t="s">
        <v>214</v>
      </c>
      <c r="D241" s="3">
        <v>1810</v>
      </c>
      <c r="E241" s="3"/>
      <c r="F241" s="4">
        <v>1.113</v>
      </c>
    </row>
    <row r="242" spans="1:6" ht="12" customHeight="1">
      <c r="A242" s="34"/>
      <c r="B242" s="40"/>
      <c r="C242" s="5" t="s">
        <v>264</v>
      </c>
      <c r="D242" s="6">
        <f>SUM(D230:D241)</f>
        <v>27102</v>
      </c>
      <c r="E242" s="6"/>
      <c r="F242" s="7">
        <v>1.0303</v>
      </c>
    </row>
    <row r="243" spans="1:6" ht="12" customHeight="1">
      <c r="A243" s="33">
        <v>42</v>
      </c>
      <c r="B243" s="39" t="s">
        <v>305</v>
      </c>
      <c r="C243" s="2" t="s">
        <v>215</v>
      </c>
      <c r="D243" s="3"/>
      <c r="E243" s="3">
        <v>42850</v>
      </c>
      <c r="F243" s="4">
        <v>1.104</v>
      </c>
    </row>
    <row r="244" spans="1:6" ht="12" customHeight="1">
      <c r="A244" s="35"/>
      <c r="B244" s="41"/>
      <c r="C244" s="2" t="s">
        <v>216</v>
      </c>
      <c r="D244" s="3">
        <v>4010</v>
      </c>
      <c r="E244" s="3"/>
      <c r="F244" s="4">
        <v>1.113</v>
      </c>
    </row>
    <row r="245" spans="1:6" ht="12" customHeight="1">
      <c r="A245" s="35"/>
      <c r="B245" s="41"/>
      <c r="C245" s="2" t="s">
        <v>217</v>
      </c>
      <c r="D245" s="3">
        <v>1144</v>
      </c>
      <c r="E245" s="3"/>
      <c r="F245" s="4">
        <v>1.113</v>
      </c>
    </row>
    <row r="246" spans="1:6" ht="12" customHeight="1">
      <c r="A246" s="35"/>
      <c r="B246" s="41"/>
      <c r="C246" s="2" t="s">
        <v>218</v>
      </c>
      <c r="D246" s="3">
        <v>1421</v>
      </c>
      <c r="E246" s="3"/>
      <c r="F246" s="4">
        <v>1.113</v>
      </c>
    </row>
    <row r="247" spans="1:6" ht="12" customHeight="1">
      <c r="A247" s="35"/>
      <c r="B247" s="41"/>
      <c r="C247" s="2" t="s">
        <v>219</v>
      </c>
      <c r="D247" s="3">
        <v>1750</v>
      </c>
      <c r="E247" s="3"/>
      <c r="F247" s="4">
        <v>1.113</v>
      </c>
    </row>
    <row r="248" spans="1:6" ht="12" customHeight="1">
      <c r="A248" s="34"/>
      <c r="B248" s="40"/>
      <c r="C248" s="5" t="s">
        <v>264</v>
      </c>
      <c r="D248" s="6">
        <f>SUM(D243:D247)</f>
        <v>8325</v>
      </c>
      <c r="E248" s="6">
        <f>SUM(E243:E247)</f>
        <v>42850</v>
      </c>
      <c r="F248" s="7">
        <v>1.0969</v>
      </c>
    </row>
    <row r="249" spans="1:6" ht="12" customHeight="1">
      <c r="A249" s="33">
        <v>43</v>
      </c>
      <c r="B249" s="39" t="s">
        <v>306</v>
      </c>
      <c r="C249" s="2" t="s">
        <v>220</v>
      </c>
      <c r="D249" s="3"/>
      <c r="E249" s="3">
        <v>33501</v>
      </c>
      <c r="F249" s="4">
        <v>1.104</v>
      </c>
    </row>
    <row r="250" spans="1:6" ht="12" customHeight="1">
      <c r="A250" s="35"/>
      <c r="B250" s="41"/>
      <c r="C250" s="2" t="s">
        <v>221</v>
      </c>
      <c r="D250" s="3">
        <v>3321</v>
      </c>
      <c r="E250" s="3"/>
      <c r="F250" s="4">
        <v>1.113</v>
      </c>
    </row>
    <row r="251" spans="1:6" ht="12" customHeight="1">
      <c r="A251" s="35"/>
      <c r="B251" s="41"/>
      <c r="C251" s="2" t="s">
        <v>222</v>
      </c>
      <c r="D251" s="3">
        <v>3983</v>
      </c>
      <c r="E251" s="3"/>
      <c r="F251" s="4">
        <v>1.113</v>
      </c>
    </row>
    <row r="252" spans="1:6" ht="12" customHeight="1">
      <c r="A252" s="34"/>
      <c r="B252" s="40"/>
      <c r="C252" s="15" t="s">
        <v>264</v>
      </c>
      <c r="D252" s="6">
        <f>SUM(D249:D251)</f>
        <v>7304</v>
      </c>
      <c r="E252" s="6">
        <f>SUM(E249:E251)</f>
        <v>33501</v>
      </c>
      <c r="F252" s="7">
        <v>1.0936</v>
      </c>
    </row>
    <row r="253" spans="1:6" ht="12" customHeight="1">
      <c r="A253" s="33">
        <v>44</v>
      </c>
      <c r="B253" s="39" t="s">
        <v>307</v>
      </c>
      <c r="C253" s="2" t="s">
        <v>223</v>
      </c>
      <c r="D253" s="3"/>
      <c r="E253" s="3">
        <v>20477</v>
      </c>
      <c r="F253" s="4">
        <v>1.104</v>
      </c>
    </row>
    <row r="254" spans="1:6" ht="12" customHeight="1">
      <c r="A254" s="35"/>
      <c r="B254" s="41"/>
      <c r="C254" s="2" t="s">
        <v>182</v>
      </c>
      <c r="D254" s="3">
        <v>3704</v>
      </c>
      <c r="E254" s="3"/>
      <c r="F254" s="4">
        <v>1.113</v>
      </c>
    </row>
    <row r="255" spans="1:6" ht="12" customHeight="1">
      <c r="A255" s="34"/>
      <c r="B255" s="40"/>
      <c r="C255" s="5" t="s">
        <v>264</v>
      </c>
      <c r="D255" s="6">
        <f>SUM(D253:D254)</f>
        <v>3704</v>
      </c>
      <c r="E255" s="6">
        <f>SUM(E253:E254)</f>
        <v>20477</v>
      </c>
      <c r="F255" s="7">
        <v>1.0717</v>
      </c>
    </row>
    <row r="256" spans="1:6" ht="12" customHeight="1">
      <c r="A256" s="33">
        <v>45</v>
      </c>
      <c r="B256" s="39" t="s">
        <v>308</v>
      </c>
      <c r="C256" s="2" t="s">
        <v>224</v>
      </c>
      <c r="D256" s="3"/>
      <c r="E256" s="3">
        <v>38809</v>
      </c>
      <c r="F256" s="4">
        <v>1.104</v>
      </c>
    </row>
    <row r="257" spans="1:6" ht="12" customHeight="1">
      <c r="A257" s="35"/>
      <c r="B257" s="41"/>
      <c r="C257" s="16" t="s">
        <v>325</v>
      </c>
      <c r="D257" s="3">
        <v>2385</v>
      </c>
      <c r="E257" s="3"/>
      <c r="F257" s="4">
        <v>1.113</v>
      </c>
    </row>
    <row r="258" spans="1:6" ht="12" customHeight="1">
      <c r="A258" s="35"/>
      <c r="B258" s="41"/>
      <c r="C258" s="2" t="s">
        <v>225</v>
      </c>
      <c r="D258" s="3">
        <v>2616</v>
      </c>
      <c r="E258" s="3"/>
      <c r="F258" s="4">
        <v>1.113</v>
      </c>
    </row>
    <row r="259" spans="1:6" ht="12" customHeight="1">
      <c r="A259" s="35"/>
      <c r="B259" s="41"/>
      <c r="C259" s="2" t="s">
        <v>226</v>
      </c>
      <c r="D259" s="3">
        <v>1924</v>
      </c>
      <c r="E259" s="3"/>
      <c r="F259" s="4">
        <v>1.113</v>
      </c>
    </row>
    <row r="260" spans="1:6" ht="12" customHeight="1">
      <c r="A260" s="35"/>
      <c r="B260" s="41"/>
      <c r="C260" s="2" t="s">
        <v>227</v>
      </c>
      <c r="D260" s="3">
        <v>1727</v>
      </c>
      <c r="E260" s="3"/>
      <c r="F260" s="4">
        <v>1.113</v>
      </c>
    </row>
    <row r="261" spans="1:6" ht="12" customHeight="1">
      <c r="A261" s="35"/>
      <c r="B261" s="41"/>
      <c r="C261" s="2" t="s">
        <v>228</v>
      </c>
      <c r="D261" s="3">
        <v>1961</v>
      </c>
      <c r="E261" s="3"/>
      <c r="F261" s="4">
        <v>1.113</v>
      </c>
    </row>
    <row r="262" spans="1:6" ht="12" customHeight="1">
      <c r="A262" s="35"/>
      <c r="B262" s="41"/>
      <c r="C262" s="2" t="s">
        <v>229</v>
      </c>
      <c r="D262" s="3">
        <v>2758</v>
      </c>
      <c r="E262" s="3"/>
      <c r="F262" s="4">
        <v>1.113</v>
      </c>
    </row>
    <row r="263" spans="1:6" ht="12" customHeight="1">
      <c r="A263" s="34"/>
      <c r="B263" s="40"/>
      <c r="C263" s="5" t="s">
        <v>264</v>
      </c>
      <c r="D263" s="6">
        <f>SUM(D256:D262)</f>
        <v>13371</v>
      </c>
      <c r="E263" s="6">
        <f>SUM(E256:E262)</f>
        <v>38809</v>
      </c>
      <c r="F263" s="7">
        <v>1.0942</v>
      </c>
    </row>
    <row r="264" spans="1:6" ht="12" customHeight="1">
      <c r="A264" s="33">
        <v>46</v>
      </c>
      <c r="B264" s="39" t="s">
        <v>309</v>
      </c>
      <c r="C264" s="2" t="s">
        <v>327</v>
      </c>
      <c r="D264" s="3">
        <v>4290</v>
      </c>
      <c r="E264" s="3"/>
      <c r="F264" s="4">
        <v>1.113</v>
      </c>
    </row>
    <row r="265" spans="1:6" ht="12" customHeight="1">
      <c r="A265" s="35"/>
      <c r="B265" s="41"/>
      <c r="C265" s="2" t="s">
        <v>230</v>
      </c>
      <c r="D265" s="3">
        <v>2563</v>
      </c>
      <c r="E265" s="3"/>
      <c r="F265" s="4">
        <v>1.113</v>
      </c>
    </row>
    <row r="266" spans="1:6" ht="12" customHeight="1">
      <c r="A266" s="35"/>
      <c r="B266" s="41"/>
      <c r="C266" s="2" t="s">
        <v>328</v>
      </c>
      <c r="D266" s="3">
        <v>1089</v>
      </c>
      <c r="E266" s="3"/>
      <c r="F266" s="4">
        <v>1.113</v>
      </c>
    </row>
    <row r="267" spans="1:6" ht="12" customHeight="1">
      <c r="A267" s="35"/>
      <c r="B267" s="41"/>
      <c r="C267" s="2" t="s">
        <v>231</v>
      </c>
      <c r="D267" s="3">
        <v>3199</v>
      </c>
      <c r="E267" s="3"/>
      <c r="F267" s="4">
        <v>1.113</v>
      </c>
    </row>
    <row r="268" spans="1:6" ht="12" customHeight="1">
      <c r="A268" s="35"/>
      <c r="B268" s="41"/>
      <c r="C268" s="2" t="s">
        <v>326</v>
      </c>
      <c r="D268" s="3">
        <v>2185</v>
      </c>
      <c r="E268" s="3"/>
      <c r="F268" s="4">
        <v>1.113</v>
      </c>
    </row>
    <row r="269" spans="1:6" ht="12" customHeight="1">
      <c r="A269" s="35"/>
      <c r="B269" s="41"/>
      <c r="C269" s="2" t="s">
        <v>232</v>
      </c>
      <c r="D269" s="3">
        <v>1218</v>
      </c>
      <c r="E269" s="3"/>
      <c r="F269" s="4">
        <v>1.113</v>
      </c>
    </row>
    <row r="270" spans="1:6" ht="12" customHeight="1">
      <c r="A270" s="34"/>
      <c r="B270" s="40"/>
      <c r="C270" s="15" t="s">
        <v>264</v>
      </c>
      <c r="D270" s="6">
        <f>SUM(D264:D269)</f>
        <v>14544</v>
      </c>
      <c r="E270" s="6"/>
      <c r="F270" s="7">
        <v>1.0204</v>
      </c>
    </row>
    <row r="271" spans="1:6" ht="12" customHeight="1">
      <c r="A271" s="33">
        <v>47</v>
      </c>
      <c r="B271" s="39" t="s">
        <v>310</v>
      </c>
      <c r="C271" s="2" t="s">
        <v>233</v>
      </c>
      <c r="D271" s="3">
        <v>1896</v>
      </c>
      <c r="E271" s="3"/>
      <c r="F271" s="4">
        <v>1.113</v>
      </c>
    </row>
    <row r="272" spans="1:6" ht="12" customHeight="1">
      <c r="A272" s="35"/>
      <c r="B272" s="41"/>
      <c r="C272" s="2" t="s">
        <v>320</v>
      </c>
      <c r="D272" s="3">
        <v>13687</v>
      </c>
      <c r="E272" s="3"/>
      <c r="F272" s="4">
        <v>1.113</v>
      </c>
    </row>
    <row r="273" spans="1:6" ht="12" customHeight="1">
      <c r="A273" s="35"/>
      <c r="B273" s="41"/>
      <c r="C273" s="8" t="s">
        <v>234</v>
      </c>
      <c r="D273" s="3">
        <v>2048</v>
      </c>
      <c r="E273" s="3"/>
      <c r="F273" s="4">
        <v>1.113</v>
      </c>
    </row>
    <row r="274" spans="1:6" ht="12" customHeight="1">
      <c r="A274" s="35"/>
      <c r="B274" s="41"/>
      <c r="C274" s="8" t="s">
        <v>236</v>
      </c>
      <c r="D274" s="3">
        <v>1002</v>
      </c>
      <c r="E274" s="3"/>
      <c r="F274" s="4">
        <v>1.113</v>
      </c>
    </row>
    <row r="275" spans="1:6" ht="12" customHeight="1">
      <c r="A275" s="35"/>
      <c r="B275" s="41"/>
      <c r="C275" s="8" t="s">
        <v>235</v>
      </c>
      <c r="D275" s="3">
        <v>2256</v>
      </c>
      <c r="E275" s="3"/>
      <c r="F275" s="4">
        <v>1.113</v>
      </c>
    </row>
    <row r="276" spans="1:6" ht="12" customHeight="1">
      <c r="A276" s="35"/>
      <c r="B276" s="41"/>
      <c r="C276" s="8" t="s">
        <v>237</v>
      </c>
      <c r="D276" s="3">
        <v>1458</v>
      </c>
      <c r="E276" s="3"/>
      <c r="F276" s="4">
        <v>1.113</v>
      </c>
    </row>
    <row r="277" spans="1:6" ht="12" customHeight="1">
      <c r="A277" s="35"/>
      <c r="B277" s="41"/>
      <c r="C277" s="8" t="s">
        <v>238</v>
      </c>
      <c r="D277" s="3">
        <v>853</v>
      </c>
      <c r="E277" s="3"/>
      <c r="F277" s="4">
        <v>1.113</v>
      </c>
    </row>
    <row r="278" spans="1:6" ht="12" customHeight="1">
      <c r="A278" s="34"/>
      <c r="B278" s="40"/>
      <c r="C278" s="15" t="s">
        <v>264</v>
      </c>
      <c r="D278" s="6">
        <f>SUM(D271:D277)</f>
        <v>23200</v>
      </c>
      <c r="E278" s="6"/>
      <c r="F278" s="7">
        <v>1.0316</v>
      </c>
    </row>
    <row r="279" spans="1:6" ht="12" customHeight="1">
      <c r="A279" s="33">
        <v>48</v>
      </c>
      <c r="B279" s="39" t="s">
        <v>311</v>
      </c>
      <c r="C279" s="2" t="s">
        <v>239</v>
      </c>
      <c r="D279" s="3">
        <v>2826</v>
      </c>
      <c r="E279" s="3"/>
      <c r="F279" s="4">
        <v>1.113</v>
      </c>
    </row>
    <row r="280" spans="1:6" ht="12" customHeight="1">
      <c r="A280" s="35"/>
      <c r="B280" s="41"/>
      <c r="C280" s="2" t="s">
        <v>240</v>
      </c>
      <c r="D280" s="3">
        <v>6963</v>
      </c>
      <c r="E280" s="3"/>
      <c r="F280" s="4">
        <v>1.113</v>
      </c>
    </row>
    <row r="281" spans="1:6" ht="12" customHeight="1">
      <c r="A281" s="35"/>
      <c r="B281" s="41"/>
      <c r="C281" s="2" t="s">
        <v>241</v>
      </c>
      <c r="D281" s="3">
        <v>2527</v>
      </c>
      <c r="E281" s="3"/>
      <c r="F281" s="4">
        <v>1.113</v>
      </c>
    </row>
    <row r="282" spans="1:6" ht="12" customHeight="1">
      <c r="A282" s="35"/>
      <c r="B282" s="41"/>
      <c r="C282" s="2" t="s">
        <v>242</v>
      </c>
      <c r="D282" s="3">
        <v>917</v>
      </c>
      <c r="E282" s="3"/>
      <c r="F282" s="4">
        <v>1.113</v>
      </c>
    </row>
    <row r="283" spans="1:6" ht="12" customHeight="1">
      <c r="A283" s="34"/>
      <c r="B283" s="40"/>
      <c r="C283" s="15" t="s">
        <v>264</v>
      </c>
      <c r="D283" s="6">
        <f>SUM(D279:D282)</f>
        <v>13233</v>
      </c>
      <c r="E283" s="6"/>
      <c r="F283" s="7">
        <v>1.018</v>
      </c>
    </row>
    <row r="284" spans="1:6" ht="12" customHeight="1">
      <c r="A284" s="27">
        <v>49</v>
      </c>
      <c r="B284" s="39" t="s">
        <v>312</v>
      </c>
      <c r="C284" s="2" t="s">
        <v>243</v>
      </c>
      <c r="D284" s="3"/>
      <c r="E284" s="3">
        <v>28634</v>
      </c>
      <c r="F284" s="4">
        <v>1.104</v>
      </c>
    </row>
    <row r="285" spans="1:6" ht="12" customHeight="1">
      <c r="A285" s="27"/>
      <c r="B285" s="40"/>
      <c r="C285" s="5" t="s">
        <v>264</v>
      </c>
      <c r="D285" s="6"/>
      <c r="E285" s="6">
        <f>SUM(E284)</f>
        <v>28634</v>
      </c>
      <c r="F285" s="7">
        <v>1.104</v>
      </c>
    </row>
    <row r="286" spans="1:6" ht="12" customHeight="1">
      <c r="A286" s="33">
        <v>50</v>
      </c>
      <c r="B286" s="39" t="s">
        <v>335</v>
      </c>
      <c r="C286" s="2" t="s">
        <v>150</v>
      </c>
      <c r="D286" s="3">
        <v>2904</v>
      </c>
      <c r="E286" s="3"/>
      <c r="F286" s="4">
        <v>1.113</v>
      </c>
    </row>
    <row r="287" spans="1:6" ht="12" customHeight="1">
      <c r="A287" s="35"/>
      <c r="B287" s="41"/>
      <c r="C287" s="2" t="s">
        <v>151</v>
      </c>
      <c r="D287" s="3">
        <v>5336</v>
      </c>
      <c r="E287" s="3"/>
      <c r="F287" s="4">
        <v>1.113</v>
      </c>
    </row>
    <row r="288" spans="1:6" ht="12" customHeight="1">
      <c r="A288" s="35"/>
      <c r="B288" s="41"/>
      <c r="C288" s="2" t="s">
        <v>152</v>
      </c>
      <c r="D288" s="3">
        <v>2135</v>
      </c>
      <c r="E288" s="3"/>
      <c r="F288" s="4">
        <v>1.113</v>
      </c>
    </row>
    <row r="289" spans="1:6" ht="12" customHeight="1">
      <c r="A289" s="35"/>
      <c r="B289" s="41"/>
      <c r="C289" s="2" t="s">
        <v>153</v>
      </c>
      <c r="D289" s="3">
        <v>4342</v>
      </c>
      <c r="E289" s="3"/>
      <c r="F289" s="4">
        <v>1.113</v>
      </c>
    </row>
    <row r="290" spans="1:6" ht="12" customHeight="1">
      <c r="A290" s="35"/>
      <c r="B290" s="41"/>
      <c r="C290" s="2" t="s">
        <v>154</v>
      </c>
      <c r="D290" s="3">
        <v>1717</v>
      </c>
      <c r="E290" s="3"/>
      <c r="F290" s="4">
        <v>1.113</v>
      </c>
    </row>
    <row r="291" spans="1:6" ht="12" customHeight="1">
      <c r="A291" s="35"/>
      <c r="B291" s="41"/>
      <c r="C291" s="2" t="s">
        <v>155</v>
      </c>
      <c r="D291" s="3">
        <v>1971</v>
      </c>
      <c r="E291" s="3"/>
      <c r="F291" s="4">
        <v>1.113</v>
      </c>
    </row>
    <row r="292" spans="1:6" ht="12" customHeight="1">
      <c r="A292" s="35"/>
      <c r="B292" s="41"/>
      <c r="C292" s="2" t="s">
        <v>156</v>
      </c>
      <c r="D292" s="3">
        <v>3501</v>
      </c>
      <c r="E292" s="3"/>
      <c r="F292" s="4">
        <v>1.113</v>
      </c>
    </row>
    <row r="293" spans="1:6" ht="12" customHeight="1">
      <c r="A293" s="35"/>
      <c r="B293" s="41"/>
      <c r="C293" s="2" t="s">
        <v>266</v>
      </c>
      <c r="D293" s="3">
        <v>1901</v>
      </c>
      <c r="E293" s="3"/>
      <c r="F293" s="4">
        <v>1.113</v>
      </c>
    </row>
    <row r="294" spans="1:6" ht="12" customHeight="1">
      <c r="A294" s="34"/>
      <c r="B294" s="40"/>
      <c r="C294" s="5" t="s">
        <v>264</v>
      </c>
      <c r="D294" s="6">
        <f>SUM(D286:D293)</f>
        <v>23807</v>
      </c>
      <c r="E294" s="6"/>
      <c r="F294" s="7">
        <v>1.0105</v>
      </c>
    </row>
    <row r="295" spans="1:6" ht="12" customHeight="1">
      <c r="A295" s="33">
        <v>51</v>
      </c>
      <c r="B295" s="39" t="s">
        <v>314</v>
      </c>
      <c r="C295" s="16" t="s">
        <v>323</v>
      </c>
      <c r="D295" s="3">
        <v>10782</v>
      </c>
      <c r="E295" s="6"/>
      <c r="F295" s="4">
        <v>1.113</v>
      </c>
    </row>
    <row r="296" spans="1:6" ht="12" customHeight="1">
      <c r="A296" s="35"/>
      <c r="B296" s="41"/>
      <c r="C296" s="16" t="s">
        <v>332</v>
      </c>
      <c r="D296" s="3">
        <v>11199</v>
      </c>
      <c r="E296" s="6"/>
      <c r="F296" s="4">
        <v>1.113</v>
      </c>
    </row>
    <row r="297" spans="1:6" ht="12" customHeight="1">
      <c r="A297" s="35"/>
      <c r="B297" s="41"/>
      <c r="C297" s="16" t="s">
        <v>324</v>
      </c>
      <c r="D297" s="3">
        <v>15368</v>
      </c>
      <c r="E297" s="17"/>
      <c r="F297" s="4">
        <v>1.113</v>
      </c>
    </row>
    <row r="298" spans="1:6" ht="12" customHeight="1">
      <c r="A298" s="35"/>
      <c r="B298" s="41"/>
      <c r="C298" s="2" t="s">
        <v>244</v>
      </c>
      <c r="D298" s="3">
        <v>2932</v>
      </c>
      <c r="E298" s="3"/>
      <c r="F298" s="4">
        <v>1.113</v>
      </c>
    </row>
    <row r="299" spans="1:6" ht="12" customHeight="1">
      <c r="A299" s="35"/>
      <c r="B299" s="41"/>
      <c r="C299" s="2" t="s">
        <v>245</v>
      </c>
      <c r="D299" s="3">
        <v>3012</v>
      </c>
      <c r="E299" s="3"/>
      <c r="F299" s="4">
        <v>1.113</v>
      </c>
    </row>
    <row r="300" spans="1:6" ht="12" customHeight="1">
      <c r="A300" s="34"/>
      <c r="B300" s="40"/>
      <c r="C300" s="5" t="s">
        <v>264</v>
      </c>
      <c r="D300" s="6">
        <f>SUM(D295:D299)</f>
        <v>43293</v>
      </c>
      <c r="E300" s="6"/>
      <c r="F300" s="7">
        <v>1.0386</v>
      </c>
    </row>
    <row r="301" spans="1:6" ht="12" customHeight="1">
      <c r="A301" s="33">
        <v>52</v>
      </c>
      <c r="B301" s="33" t="s">
        <v>315</v>
      </c>
      <c r="C301" s="8" t="s">
        <v>163</v>
      </c>
      <c r="D301" s="3">
        <v>11253</v>
      </c>
      <c r="E301" s="3"/>
      <c r="F301" s="4">
        <v>1.113</v>
      </c>
    </row>
    <row r="302" spans="1:6" ht="12" customHeight="1">
      <c r="A302" s="35"/>
      <c r="B302" s="35"/>
      <c r="C302" s="8" t="s">
        <v>164</v>
      </c>
      <c r="D302" s="3">
        <v>6419</v>
      </c>
      <c r="E302" s="3"/>
      <c r="F302" s="4">
        <v>1.113</v>
      </c>
    </row>
    <row r="303" spans="1:6" ht="12" customHeight="1">
      <c r="A303" s="35"/>
      <c r="B303" s="35"/>
      <c r="C303" s="8" t="s">
        <v>166</v>
      </c>
      <c r="D303" s="3">
        <v>10213</v>
      </c>
      <c r="E303" s="3"/>
      <c r="F303" s="4">
        <v>1.113</v>
      </c>
    </row>
    <row r="304" spans="1:6" ht="12" customHeight="1">
      <c r="A304" s="35"/>
      <c r="B304" s="35"/>
      <c r="C304" s="8" t="s">
        <v>172</v>
      </c>
      <c r="D304" s="3">
        <v>7531</v>
      </c>
      <c r="E304" s="3"/>
      <c r="F304" s="4">
        <v>1.113</v>
      </c>
    </row>
    <row r="305" spans="1:6" ht="12" customHeight="1">
      <c r="A305" s="35"/>
      <c r="B305" s="35"/>
      <c r="C305" s="8" t="s">
        <v>173</v>
      </c>
      <c r="D305" s="3">
        <v>5172</v>
      </c>
      <c r="E305" s="3"/>
      <c r="F305" s="4">
        <v>1.113</v>
      </c>
    </row>
    <row r="306" spans="1:6" ht="12" customHeight="1">
      <c r="A306" s="35"/>
      <c r="B306" s="35"/>
      <c r="C306" s="8" t="s">
        <v>175</v>
      </c>
      <c r="D306" s="3">
        <v>5969</v>
      </c>
      <c r="E306" s="3"/>
      <c r="F306" s="4">
        <v>1.113</v>
      </c>
    </row>
    <row r="307" spans="1:6" ht="12" customHeight="1">
      <c r="A307" s="34"/>
      <c r="B307" s="34"/>
      <c r="C307" s="5" t="s">
        <v>264</v>
      </c>
      <c r="D307" s="6">
        <f>SUM(D301:D306)</f>
        <v>46557</v>
      </c>
      <c r="E307" s="6"/>
      <c r="F307" s="7">
        <v>1.0613</v>
      </c>
    </row>
    <row r="308" spans="1:6" ht="12" customHeight="1">
      <c r="A308" s="33">
        <v>53</v>
      </c>
      <c r="B308" s="39" t="s">
        <v>316</v>
      </c>
      <c r="C308" s="2" t="s">
        <v>246</v>
      </c>
      <c r="D308" s="3"/>
      <c r="E308" s="3">
        <v>42948</v>
      </c>
      <c r="F308" s="4">
        <v>1.104</v>
      </c>
    </row>
    <row r="309" spans="1:6" ht="12" customHeight="1">
      <c r="A309" s="35"/>
      <c r="B309" s="41"/>
      <c r="C309" s="2" t="s">
        <v>247</v>
      </c>
      <c r="D309" s="3">
        <v>3378</v>
      </c>
      <c r="E309" s="3"/>
      <c r="F309" s="4">
        <v>1.113</v>
      </c>
    </row>
    <row r="310" spans="1:6" ht="12" customHeight="1">
      <c r="A310" s="35"/>
      <c r="B310" s="41"/>
      <c r="C310" s="2" t="s">
        <v>248</v>
      </c>
      <c r="D310" s="3">
        <v>8976</v>
      </c>
      <c r="E310" s="3"/>
      <c r="F310" s="4">
        <v>1.113</v>
      </c>
    </row>
    <row r="311" spans="1:6" ht="12" customHeight="1">
      <c r="A311" s="35"/>
      <c r="B311" s="41"/>
      <c r="C311" s="2" t="s">
        <v>249</v>
      </c>
      <c r="D311" s="3">
        <v>3510</v>
      </c>
      <c r="E311" s="3"/>
      <c r="F311" s="4">
        <v>1.113</v>
      </c>
    </row>
    <row r="312" spans="1:6" ht="12" customHeight="1">
      <c r="A312" s="35"/>
      <c r="B312" s="41"/>
      <c r="C312" s="2" t="s">
        <v>250</v>
      </c>
      <c r="D312" s="3">
        <v>1090</v>
      </c>
      <c r="E312" s="3"/>
      <c r="F312" s="4">
        <v>1.113</v>
      </c>
    </row>
    <row r="313" spans="1:6" ht="12" customHeight="1">
      <c r="A313" s="35"/>
      <c r="B313" s="41"/>
      <c r="C313" s="2" t="s">
        <v>251</v>
      </c>
      <c r="D313" s="3">
        <v>2327</v>
      </c>
      <c r="E313" s="3"/>
      <c r="F313" s="4">
        <v>1.113</v>
      </c>
    </row>
    <row r="314" spans="1:6" ht="12" customHeight="1">
      <c r="A314" s="35"/>
      <c r="B314" s="41"/>
      <c r="C314" s="2" t="s">
        <v>252</v>
      </c>
      <c r="D314" s="3">
        <v>1371</v>
      </c>
      <c r="E314" s="3"/>
      <c r="F314" s="4">
        <v>1.113</v>
      </c>
    </row>
    <row r="315" spans="1:6" ht="12" customHeight="1">
      <c r="A315" s="35"/>
      <c r="B315" s="41"/>
      <c r="C315" s="2" t="s">
        <v>253</v>
      </c>
      <c r="D315" s="3">
        <v>2216</v>
      </c>
      <c r="E315" s="3"/>
      <c r="F315" s="4">
        <v>1.113</v>
      </c>
    </row>
    <row r="316" spans="1:6" ht="12" customHeight="1">
      <c r="A316" s="35"/>
      <c r="B316" s="41"/>
      <c r="C316" s="2" t="s">
        <v>254</v>
      </c>
      <c r="D316" s="3">
        <v>2576</v>
      </c>
      <c r="E316" s="3"/>
      <c r="F316" s="4">
        <v>1.113</v>
      </c>
    </row>
    <row r="317" spans="1:6" ht="12" customHeight="1">
      <c r="A317" s="34"/>
      <c r="B317" s="40"/>
      <c r="C317" s="5" t="s">
        <v>264</v>
      </c>
      <c r="D317" s="6">
        <f>SUM(D308:D316)</f>
        <v>25444</v>
      </c>
      <c r="E317" s="6">
        <f>SUM(E308:E316)</f>
        <v>42948</v>
      </c>
      <c r="F317" s="7">
        <v>1.1015</v>
      </c>
    </row>
    <row r="318" spans="1:6" ht="12" customHeight="1">
      <c r="A318" s="33">
        <v>54</v>
      </c>
      <c r="B318" s="39" t="s">
        <v>317</v>
      </c>
      <c r="C318" s="2" t="s">
        <v>255</v>
      </c>
      <c r="D318" s="3"/>
      <c r="E318" s="3">
        <v>26777</v>
      </c>
      <c r="F318" s="4">
        <v>1.104</v>
      </c>
    </row>
    <row r="319" spans="1:6" ht="12" customHeight="1">
      <c r="A319" s="35"/>
      <c r="B319" s="41"/>
      <c r="C319" s="2" t="s">
        <v>256</v>
      </c>
      <c r="D319" s="3">
        <v>2139</v>
      </c>
      <c r="E319" s="3"/>
      <c r="F319" s="4">
        <v>1.113</v>
      </c>
    </row>
    <row r="320" spans="1:6" ht="12" customHeight="1">
      <c r="A320" s="35"/>
      <c r="B320" s="41"/>
      <c r="C320" s="2" t="s">
        <v>257</v>
      </c>
      <c r="D320" s="3">
        <v>4647</v>
      </c>
      <c r="E320" s="3"/>
      <c r="F320" s="4">
        <v>1.113</v>
      </c>
    </row>
    <row r="321" spans="1:6" ht="12" customHeight="1">
      <c r="A321" s="35"/>
      <c r="B321" s="41"/>
      <c r="C321" s="2" t="s">
        <v>258</v>
      </c>
      <c r="D321" s="3">
        <v>4228</v>
      </c>
      <c r="E321" s="3"/>
      <c r="F321" s="4">
        <v>1.113</v>
      </c>
    </row>
    <row r="322" spans="1:6" ht="12" customHeight="1">
      <c r="A322" s="34"/>
      <c r="B322" s="40"/>
      <c r="C322" s="5" t="s">
        <v>264</v>
      </c>
      <c r="D322" s="6">
        <f>SUM(D318:D321)</f>
        <v>11014</v>
      </c>
      <c r="E322" s="6">
        <f>SUM(E318:E321)</f>
        <v>26777</v>
      </c>
      <c r="F322" s="7">
        <v>1.0943</v>
      </c>
    </row>
    <row r="323" spans="1:6" ht="12" customHeight="1">
      <c r="A323" s="33">
        <v>55</v>
      </c>
      <c r="B323" s="39" t="s">
        <v>338</v>
      </c>
      <c r="C323" s="16" t="s">
        <v>322</v>
      </c>
      <c r="D323" s="3">
        <v>13616</v>
      </c>
      <c r="E323" s="3"/>
      <c r="F323" s="4">
        <v>1.113</v>
      </c>
    </row>
    <row r="324" spans="1:6" ht="12" customHeight="1">
      <c r="A324" s="34"/>
      <c r="B324" s="40"/>
      <c r="C324" s="5" t="s">
        <v>264</v>
      </c>
      <c r="D324" s="6">
        <f>SUM(D323:D323)</f>
        <v>13616</v>
      </c>
      <c r="E324" s="6"/>
      <c r="F324" s="7">
        <v>1.0098</v>
      </c>
    </row>
    <row r="325" spans="1:6" ht="12" customHeight="1">
      <c r="A325" s="27">
        <v>56</v>
      </c>
      <c r="B325" s="37" t="s">
        <v>319</v>
      </c>
      <c r="C325" s="1" t="s">
        <v>319</v>
      </c>
      <c r="D325" s="3">
        <v>13648</v>
      </c>
      <c r="E325" s="3"/>
      <c r="F325" s="4">
        <v>1.113</v>
      </c>
    </row>
    <row r="326" spans="1:6" ht="12" customHeight="1">
      <c r="A326" s="27"/>
      <c r="B326" s="37"/>
      <c r="C326" s="11" t="s">
        <v>264</v>
      </c>
      <c r="D326" s="6">
        <f>D325</f>
        <v>13648</v>
      </c>
      <c r="E326" s="6"/>
      <c r="F326" s="7">
        <v>1.113</v>
      </c>
    </row>
    <row r="327" spans="1:6" ht="15">
      <c r="A327" s="48">
        <v>57</v>
      </c>
      <c r="B327" s="27" t="s">
        <v>340</v>
      </c>
      <c r="C327" s="8" t="s">
        <v>171</v>
      </c>
      <c r="D327" s="3">
        <v>8090</v>
      </c>
      <c r="E327" s="23"/>
      <c r="F327" s="24">
        <v>1.113</v>
      </c>
    </row>
    <row r="328" spans="1:6" ht="15">
      <c r="A328" s="48"/>
      <c r="B328" s="27"/>
      <c r="C328" s="8" t="s">
        <v>165</v>
      </c>
      <c r="D328" s="3">
        <v>2965</v>
      </c>
      <c r="E328" s="23"/>
      <c r="F328" s="24">
        <v>1.113</v>
      </c>
    </row>
    <row r="329" spans="1:6" ht="15">
      <c r="A329" s="48"/>
      <c r="B329" s="27"/>
      <c r="C329" s="8" t="s">
        <v>167</v>
      </c>
      <c r="D329" s="3">
        <v>5472</v>
      </c>
      <c r="E329" s="23"/>
      <c r="F329" s="24">
        <v>1.113</v>
      </c>
    </row>
    <row r="330" spans="1:6" ht="15">
      <c r="A330" s="48"/>
      <c r="B330" s="27"/>
      <c r="C330" s="8" t="s">
        <v>168</v>
      </c>
      <c r="D330" s="3">
        <v>11154</v>
      </c>
      <c r="E330" s="23"/>
      <c r="F330" s="24">
        <v>1.113</v>
      </c>
    </row>
    <row r="331" spans="1:6" ht="15">
      <c r="A331" s="48"/>
      <c r="B331" s="27"/>
      <c r="C331" s="8" t="s">
        <v>169</v>
      </c>
      <c r="D331" s="3">
        <v>4267</v>
      </c>
      <c r="E331" s="23"/>
      <c r="F331" s="24">
        <v>1.113</v>
      </c>
    </row>
    <row r="332" spans="1:6" ht="15">
      <c r="A332" s="48"/>
      <c r="B332" s="27"/>
      <c r="C332" s="8" t="s">
        <v>174</v>
      </c>
      <c r="D332" s="3">
        <v>2555</v>
      </c>
      <c r="E332" s="23"/>
      <c r="F332" s="24">
        <v>1.113</v>
      </c>
    </row>
    <row r="333" spans="1:6" ht="15">
      <c r="A333" s="48"/>
      <c r="B333" s="27"/>
      <c r="C333" s="8" t="s">
        <v>266</v>
      </c>
      <c r="D333" s="3">
        <v>2229</v>
      </c>
      <c r="E333" s="23"/>
      <c r="F333" s="24">
        <v>1.113</v>
      </c>
    </row>
    <row r="334" spans="1:6" ht="15">
      <c r="A334" s="48"/>
      <c r="B334" s="27"/>
      <c r="C334" s="8" t="s">
        <v>170</v>
      </c>
      <c r="D334" s="3">
        <v>1762</v>
      </c>
      <c r="E334" s="23"/>
      <c r="F334" s="24">
        <v>1.113</v>
      </c>
    </row>
    <row r="335" spans="1:6" ht="14.25">
      <c r="A335" s="48"/>
      <c r="B335" s="27"/>
      <c r="C335" s="25" t="s">
        <v>264</v>
      </c>
      <c r="D335" s="6">
        <f>SUM(D327:D334)</f>
        <v>38494</v>
      </c>
      <c r="E335" s="26"/>
      <c r="F335" s="7">
        <v>1.0667</v>
      </c>
    </row>
    <row r="336" ht="12.75">
      <c r="C336" s="1" t="s">
        <v>260</v>
      </c>
    </row>
  </sheetData>
  <sheetProtection/>
  <mergeCells count="123">
    <mergeCell ref="D1:F1"/>
    <mergeCell ref="D2:F2"/>
    <mergeCell ref="A3:F3"/>
    <mergeCell ref="A4:E4"/>
    <mergeCell ref="A5:A6"/>
    <mergeCell ref="B5:B6"/>
    <mergeCell ref="C5:C6"/>
    <mergeCell ref="D5:E5"/>
    <mergeCell ref="F5:F6"/>
    <mergeCell ref="A8:A16"/>
    <mergeCell ref="B8:B16"/>
    <mergeCell ref="A17:A24"/>
    <mergeCell ref="B17:B24"/>
    <mergeCell ref="A25:A26"/>
    <mergeCell ref="B25:B26"/>
    <mergeCell ref="A27:A31"/>
    <mergeCell ref="B27:B31"/>
    <mergeCell ref="A32:A39"/>
    <mergeCell ref="B32:B39"/>
    <mergeCell ref="A40:A42"/>
    <mergeCell ref="B40:B42"/>
    <mergeCell ref="A43:A48"/>
    <mergeCell ref="B43:B48"/>
    <mergeCell ref="A49:A54"/>
    <mergeCell ref="B49:B54"/>
    <mergeCell ref="A55:A58"/>
    <mergeCell ref="B55:B58"/>
    <mergeCell ref="A59:A64"/>
    <mergeCell ref="B59:B64"/>
    <mergeCell ref="A65:A67"/>
    <mergeCell ref="B65:B67"/>
    <mergeCell ref="A68:A70"/>
    <mergeCell ref="B68:B70"/>
    <mergeCell ref="A71:A73"/>
    <mergeCell ref="B71:B73"/>
    <mergeCell ref="A74:A80"/>
    <mergeCell ref="B74:B80"/>
    <mergeCell ref="A81:A88"/>
    <mergeCell ref="B81:B88"/>
    <mergeCell ref="A89:A95"/>
    <mergeCell ref="B89:B95"/>
    <mergeCell ref="A96:A102"/>
    <mergeCell ref="B96:B102"/>
    <mergeCell ref="A103:A108"/>
    <mergeCell ref="B103:B108"/>
    <mergeCell ref="A109:A113"/>
    <mergeCell ref="B109:B113"/>
    <mergeCell ref="A114:A119"/>
    <mergeCell ref="B114:B119"/>
    <mergeCell ref="A120:A123"/>
    <mergeCell ref="B120:B123"/>
    <mergeCell ref="A124:A130"/>
    <mergeCell ref="B124:B130"/>
    <mergeCell ref="A131:A137"/>
    <mergeCell ref="B131:B137"/>
    <mergeCell ref="A138:A141"/>
    <mergeCell ref="B138:B141"/>
    <mergeCell ref="A142:A149"/>
    <mergeCell ref="B142:B149"/>
    <mergeCell ref="A150:A154"/>
    <mergeCell ref="B150:B154"/>
    <mergeCell ref="A155:A159"/>
    <mergeCell ref="B155:B159"/>
    <mergeCell ref="A160:A164"/>
    <mergeCell ref="B160:B164"/>
    <mergeCell ref="A165:A170"/>
    <mergeCell ref="B165:B170"/>
    <mergeCell ref="A171:A175"/>
    <mergeCell ref="B171:B175"/>
    <mergeCell ref="A176:A181"/>
    <mergeCell ref="B176:B181"/>
    <mergeCell ref="A182:A184"/>
    <mergeCell ref="B182:B184"/>
    <mergeCell ref="A185:A191"/>
    <mergeCell ref="B185:B191"/>
    <mergeCell ref="A192:A196"/>
    <mergeCell ref="B192:B196"/>
    <mergeCell ref="A197:A203"/>
    <mergeCell ref="B197:B203"/>
    <mergeCell ref="A204:A207"/>
    <mergeCell ref="B204:B207"/>
    <mergeCell ref="A208:A213"/>
    <mergeCell ref="B208:B213"/>
    <mergeCell ref="A214:A215"/>
    <mergeCell ref="B214:B215"/>
    <mergeCell ref="A216:A225"/>
    <mergeCell ref="B216:B225"/>
    <mergeCell ref="A226:A229"/>
    <mergeCell ref="B226:B229"/>
    <mergeCell ref="A230:A242"/>
    <mergeCell ref="B230:B242"/>
    <mergeCell ref="A243:A248"/>
    <mergeCell ref="B243:B248"/>
    <mergeCell ref="A249:A252"/>
    <mergeCell ref="B249:B252"/>
    <mergeCell ref="A253:A255"/>
    <mergeCell ref="B253:B255"/>
    <mergeCell ref="A256:A263"/>
    <mergeCell ref="B256:B263"/>
    <mergeCell ref="A264:A270"/>
    <mergeCell ref="B264:B270"/>
    <mergeCell ref="A271:A278"/>
    <mergeCell ref="B271:B278"/>
    <mergeCell ref="A279:A283"/>
    <mergeCell ref="B279:B283"/>
    <mergeCell ref="A318:A322"/>
    <mergeCell ref="B318:B322"/>
    <mergeCell ref="A284:A285"/>
    <mergeCell ref="B284:B285"/>
    <mergeCell ref="A286:A294"/>
    <mergeCell ref="B286:B294"/>
    <mergeCell ref="A295:A300"/>
    <mergeCell ref="B295:B300"/>
    <mergeCell ref="A323:A324"/>
    <mergeCell ref="B323:B324"/>
    <mergeCell ref="A325:A326"/>
    <mergeCell ref="B325:B326"/>
    <mergeCell ref="B301:B307"/>
    <mergeCell ref="A327:A335"/>
    <mergeCell ref="B327:B335"/>
    <mergeCell ref="A301:A307"/>
    <mergeCell ref="A308:A317"/>
    <mergeCell ref="B308:B317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Ибрагимова Айсылу Мухаметхановна</dc:creator>
  <cp:keywords/>
  <dc:description/>
  <cp:lastModifiedBy>Фанзия С. Абдуллина</cp:lastModifiedBy>
  <cp:lastPrinted>2023-05-22T04:14:30Z</cp:lastPrinted>
  <dcterms:created xsi:type="dcterms:W3CDTF">2022-01-31T09:54:08Z</dcterms:created>
  <dcterms:modified xsi:type="dcterms:W3CDTF">2023-11-23T04:41:03Z</dcterms:modified>
  <cp:category/>
  <cp:version/>
  <cp:contentType/>
  <cp:contentStatus/>
</cp:coreProperties>
</file>