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2023\19-23 от 12.12.2023\приложения\"/>
    </mc:Choice>
  </mc:AlternateContent>
  <bookViews>
    <workbookView xWindow="0" yWindow="0" windowWidth="28770" windowHeight="11700" firstSheet="5" activeTab="8"/>
  </bookViews>
  <sheets>
    <sheet name="Приложение № 3  (Пр.20-22)" sheetId="3" r:id="rId1"/>
    <sheet name="Приложение № 3  (Пр.3-23) " sheetId="4" r:id="rId2"/>
    <sheet name="Приложение № 3  (Пр.9-23) " sheetId="5" r:id="rId3"/>
    <sheet name="Приложение № 3  (Пр.12-23)  " sheetId="6" r:id="rId4"/>
    <sheet name="Приложение № 3  (Пр.13-23)  " sheetId="7" r:id="rId5"/>
    <sheet name="Приложение № 3  (Пр.17-23)  " sheetId="8" r:id="rId6"/>
    <sheet name="Прил. № 3(Пр.18-23)  на октябрь" sheetId="10" r:id="rId7"/>
    <sheet name="Прил №3(Пр.18-23)ноябрь-декабрь" sheetId="9" r:id="rId8"/>
    <sheet name="Прил №3 Пр.19-23" sheetId="11" r:id="rId9"/>
  </sheets>
  <definedNames>
    <definedName name="_GoBack" localSheetId="8">#REF!</definedName>
    <definedName name="_GoBack" localSheetId="7">#REF!</definedName>
    <definedName name="_GoBack" localSheetId="6">#REF!</definedName>
    <definedName name="_GoBack" localSheetId="3">#REF!</definedName>
    <definedName name="_GoBack" localSheetId="4">#REF!</definedName>
    <definedName name="_GoBack" localSheetId="5">#REF!</definedName>
    <definedName name="_GoBack" localSheetId="0">#REF!</definedName>
    <definedName name="_GoBack" localSheetId="1">#REF!</definedName>
    <definedName name="_GoBack" localSheetId="2">#REF!</definedName>
    <definedName name="_GoBack">#REF!</definedName>
    <definedName name="_xlnm._FilterDatabase" localSheetId="8" hidden="1">'Прил №3 Пр.19-23'!$A$6:$N$86</definedName>
    <definedName name="_xlnm._FilterDatabase" localSheetId="7" hidden="1">'Прил №3(Пр.18-23)ноябрь-декабрь'!$A$6:$N$87</definedName>
    <definedName name="_xlnm._FilterDatabase" localSheetId="6" hidden="1">'Прил. № 3(Пр.18-23)  на октябрь'!$A$5:$T$5</definedName>
    <definedName name="_xlnm._FilterDatabase" localSheetId="3" hidden="1">'Приложение № 3  (Пр.12-23)  '!$A$5:$M$5</definedName>
    <definedName name="_xlnm._FilterDatabase" localSheetId="4" hidden="1">'Приложение № 3  (Пр.13-23)  '!$A$7:$T$87</definedName>
    <definedName name="_xlnm._FilterDatabase" localSheetId="5" hidden="1">'Приложение № 3  (Пр.17-23)  '!$A$5:$T$5</definedName>
    <definedName name="_xlnm._FilterDatabase" localSheetId="0" hidden="1">'Приложение № 3  (Пр.20-22)'!$A$6:$K$6</definedName>
    <definedName name="_xlnm._FilterDatabase" localSheetId="1" hidden="1">'Приложение № 3  (Пр.3-23) '!$A$5:$M$5</definedName>
    <definedName name="_xlnm._FilterDatabase" localSheetId="2" hidden="1">'Приложение № 3  (Пр.9-23) '!$A$5:$M$5</definedName>
    <definedName name="F" localSheetId="8">#REF!</definedName>
    <definedName name="F" localSheetId="7">#REF!</definedName>
    <definedName name="F" localSheetId="6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 localSheetId="1">#REF!</definedName>
    <definedName name="F" localSheetId="2">#REF!</definedName>
    <definedName name="F">#REF!</definedName>
    <definedName name="в" localSheetId="8">#REF!</definedName>
    <definedName name="в" localSheetId="7">#REF!</definedName>
    <definedName name="в" localSheetId="6">#REF!</definedName>
    <definedName name="в" localSheetId="3">#REF!</definedName>
    <definedName name="в" localSheetId="4">#REF!</definedName>
    <definedName name="в" localSheetId="5">#REF!</definedName>
    <definedName name="в" localSheetId="0">#REF!</definedName>
    <definedName name="в" localSheetId="1">#REF!</definedName>
    <definedName name="в" localSheetId="2">#REF!</definedName>
    <definedName name="в">#REF!</definedName>
    <definedName name="_xlnm.Print_Titles" localSheetId="8">'Прил №3 Пр.19-23'!$5:$6</definedName>
    <definedName name="_xlnm.Print_Titles" localSheetId="7">'Прил №3(Пр.18-23)ноябрь-декабрь'!$5:$6</definedName>
    <definedName name="_xlnm.Print_Titles" localSheetId="6">'Прил. № 3(Пр.18-23)  на октябрь'!$5:$6</definedName>
    <definedName name="_xlnm.Print_Titles" localSheetId="3">'Приложение № 3  (Пр.12-23)  '!$5:$6</definedName>
    <definedName name="_xlnm.Print_Titles" localSheetId="4">'Приложение № 3  (Пр.13-23)  '!$5:$6</definedName>
    <definedName name="_xlnm.Print_Titles" localSheetId="5">'Приложение № 3  (Пр.17-23)  '!$5:$6</definedName>
    <definedName name="_xlnm.Print_Titles" localSheetId="0">'Приложение № 3  (Пр.20-22)'!$5:$6</definedName>
    <definedName name="_xlnm.Print_Titles" localSheetId="1">'Приложение № 3  (Пр.3-23) '!$5:$6</definedName>
    <definedName name="_xlnm.Print_Titles" localSheetId="2">'Приложение № 3  (Пр.9-23) '!$5:$6</definedName>
    <definedName name="П" localSheetId="8">#REF!</definedName>
    <definedName name="П" localSheetId="7">#REF!</definedName>
    <definedName name="П" localSheetId="6">#REF!</definedName>
    <definedName name="П" localSheetId="3">#REF!</definedName>
    <definedName name="П" localSheetId="4">#REF!</definedName>
    <definedName name="П" localSheetId="5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ф" localSheetId="8">#REF!</definedName>
    <definedName name="ф" localSheetId="7">#REF!</definedName>
    <definedName name="ф" localSheetId="6">#REF!</definedName>
    <definedName name="ф" localSheetId="3">#REF!</definedName>
    <definedName name="ф" localSheetId="4">#REF!</definedName>
    <definedName name="ф" localSheetId="5">#REF!</definedName>
    <definedName name="ф" localSheetId="0">#REF!</definedName>
    <definedName name="ф" localSheetId="1">#REF!</definedName>
    <definedName name="ф" localSheetId="2">#REF!</definedName>
    <definedName name="ф">#REF!</definedName>
    <definedName name="ы" localSheetId="8">#REF!</definedName>
    <definedName name="ы" localSheetId="7">#REF!</definedName>
    <definedName name="ы" localSheetId="6">#REF!</definedName>
    <definedName name="ы" localSheetId="3">#REF!</definedName>
    <definedName name="ы" localSheetId="4">#REF!</definedName>
    <definedName name="ы" localSheetId="5">#REF!</definedName>
    <definedName name="ы" localSheetId="0">#REF!</definedName>
    <definedName name="ы" localSheetId="1">#REF!</definedName>
    <definedName name="ы" localSheetId="2">#REF!</definedName>
    <definedName name="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1" l="1"/>
  <c r="K86" i="11" s="1"/>
  <c r="L86" i="11" s="1"/>
  <c r="I85" i="11"/>
  <c r="K85" i="11" s="1"/>
  <c r="L85" i="11" s="1"/>
  <c r="I84" i="11"/>
  <c r="K84" i="11" s="1"/>
  <c r="L84" i="11" s="1"/>
  <c r="I83" i="11"/>
  <c r="K83" i="11" s="1"/>
  <c r="L83" i="11" s="1"/>
  <c r="I82" i="11"/>
  <c r="K82" i="11" s="1"/>
  <c r="L82" i="11" s="1"/>
  <c r="I81" i="11"/>
  <c r="K81" i="11" s="1"/>
  <c r="L81" i="11" s="1"/>
  <c r="I80" i="11"/>
  <c r="K80" i="11" s="1"/>
  <c r="L80" i="11" s="1"/>
  <c r="I79" i="11"/>
  <c r="K79" i="11" s="1"/>
  <c r="L79" i="11" s="1"/>
  <c r="I78" i="11"/>
  <c r="K78" i="11" s="1"/>
  <c r="L78" i="11" s="1"/>
  <c r="I77" i="11"/>
  <c r="K77" i="11" s="1"/>
  <c r="L77" i="11" s="1"/>
  <c r="I76" i="11"/>
  <c r="K76" i="11" s="1"/>
  <c r="L76" i="11" s="1"/>
  <c r="I75" i="11"/>
  <c r="K75" i="11" s="1"/>
  <c r="L75" i="11" s="1"/>
  <c r="I74" i="11"/>
  <c r="K74" i="11" s="1"/>
  <c r="L74" i="11" s="1"/>
  <c r="I73" i="11"/>
  <c r="K73" i="11" s="1"/>
  <c r="L73" i="11" s="1"/>
  <c r="I72" i="11"/>
  <c r="K72" i="11" s="1"/>
  <c r="L72" i="11" s="1"/>
  <c r="I71" i="11"/>
  <c r="K71" i="11" s="1"/>
  <c r="L71" i="11" s="1"/>
  <c r="I70" i="11"/>
  <c r="K70" i="11" s="1"/>
  <c r="L70" i="11" s="1"/>
  <c r="I69" i="11"/>
  <c r="K69" i="11" s="1"/>
  <c r="L69" i="11" s="1"/>
  <c r="I68" i="11"/>
  <c r="K68" i="11" s="1"/>
  <c r="L68" i="11" s="1"/>
  <c r="I67" i="11"/>
  <c r="K67" i="11" s="1"/>
  <c r="L67" i="11" s="1"/>
  <c r="I66" i="11"/>
  <c r="K66" i="11" s="1"/>
  <c r="L66" i="11" s="1"/>
  <c r="I65" i="11"/>
  <c r="K65" i="11" s="1"/>
  <c r="L65" i="11" s="1"/>
  <c r="I64" i="11"/>
  <c r="K64" i="11" s="1"/>
  <c r="L64" i="11" s="1"/>
  <c r="I63" i="11"/>
  <c r="K63" i="11" s="1"/>
  <c r="L63" i="11" s="1"/>
  <c r="I62" i="11"/>
  <c r="K62" i="11" s="1"/>
  <c r="L62" i="11" s="1"/>
  <c r="I61" i="11"/>
  <c r="K61" i="11" s="1"/>
  <c r="L61" i="11" s="1"/>
  <c r="I60" i="11"/>
  <c r="K60" i="11" s="1"/>
  <c r="L60" i="11" s="1"/>
  <c r="I59" i="11"/>
  <c r="K59" i="11" s="1"/>
  <c r="L59" i="11" s="1"/>
  <c r="I58" i="11"/>
  <c r="K58" i="11" s="1"/>
  <c r="L58" i="11" s="1"/>
  <c r="I57" i="11"/>
  <c r="K57" i="11" s="1"/>
  <c r="L57" i="11" s="1"/>
  <c r="I56" i="11"/>
  <c r="K56" i="11" s="1"/>
  <c r="L56" i="11" s="1"/>
  <c r="I55" i="11"/>
  <c r="K55" i="11" s="1"/>
  <c r="L55" i="11" s="1"/>
  <c r="I54" i="11"/>
  <c r="K54" i="11" s="1"/>
  <c r="L54" i="11" s="1"/>
  <c r="I53" i="11"/>
  <c r="K53" i="11" s="1"/>
  <c r="L53" i="11" s="1"/>
  <c r="I52" i="11"/>
  <c r="K52" i="11" s="1"/>
  <c r="L52" i="11" s="1"/>
  <c r="I51" i="11"/>
  <c r="K51" i="11" s="1"/>
  <c r="L51" i="11" s="1"/>
  <c r="I50" i="11"/>
  <c r="K50" i="11" s="1"/>
  <c r="L50" i="11" s="1"/>
  <c r="I49" i="11"/>
  <c r="K49" i="11" s="1"/>
  <c r="L49" i="11" s="1"/>
  <c r="I48" i="11"/>
  <c r="K48" i="11" s="1"/>
  <c r="L48" i="11" s="1"/>
  <c r="I47" i="11"/>
  <c r="K47" i="11" s="1"/>
  <c r="L47" i="11" s="1"/>
  <c r="I46" i="11"/>
  <c r="K46" i="11" s="1"/>
  <c r="L46" i="11" s="1"/>
  <c r="I45" i="11"/>
  <c r="K45" i="11" s="1"/>
  <c r="L45" i="11" s="1"/>
  <c r="I44" i="11"/>
  <c r="K44" i="11" s="1"/>
  <c r="L44" i="11" s="1"/>
  <c r="I43" i="11"/>
  <c r="K43" i="11" s="1"/>
  <c r="L43" i="11" s="1"/>
  <c r="I42" i="11"/>
  <c r="K42" i="11" s="1"/>
  <c r="L42" i="11" s="1"/>
  <c r="I41" i="11"/>
  <c r="K41" i="11" s="1"/>
  <c r="L41" i="11" s="1"/>
  <c r="I40" i="11"/>
  <c r="K40" i="11" s="1"/>
  <c r="L40" i="11" s="1"/>
  <c r="I39" i="11"/>
  <c r="K39" i="11" s="1"/>
  <c r="L39" i="11" s="1"/>
  <c r="I38" i="11"/>
  <c r="K38" i="11" s="1"/>
  <c r="L38" i="11" s="1"/>
  <c r="I37" i="11"/>
  <c r="K37" i="11" s="1"/>
  <c r="L37" i="11" s="1"/>
  <c r="I36" i="11"/>
  <c r="K36" i="11" s="1"/>
  <c r="L36" i="11" s="1"/>
  <c r="I35" i="11"/>
  <c r="K35" i="11" s="1"/>
  <c r="L35" i="11" s="1"/>
  <c r="I34" i="11"/>
  <c r="K34" i="11" s="1"/>
  <c r="L34" i="11" s="1"/>
  <c r="I33" i="11"/>
  <c r="K33" i="11" s="1"/>
  <c r="L33" i="11" s="1"/>
  <c r="I32" i="11"/>
  <c r="K32" i="11" s="1"/>
  <c r="L32" i="11" s="1"/>
  <c r="I31" i="11"/>
  <c r="K31" i="11" s="1"/>
  <c r="L31" i="11" s="1"/>
  <c r="I30" i="11"/>
  <c r="K30" i="11" s="1"/>
  <c r="L30" i="11" s="1"/>
  <c r="I29" i="11"/>
  <c r="K29" i="11" s="1"/>
  <c r="L29" i="11" s="1"/>
  <c r="I28" i="11"/>
  <c r="K28" i="11" s="1"/>
  <c r="L28" i="11" s="1"/>
  <c r="I27" i="11"/>
  <c r="K27" i="11" s="1"/>
  <c r="L27" i="11" s="1"/>
  <c r="I26" i="11"/>
  <c r="K26" i="11" s="1"/>
  <c r="L26" i="11" s="1"/>
  <c r="I25" i="11"/>
  <c r="K25" i="11" s="1"/>
  <c r="L25" i="11" s="1"/>
  <c r="I24" i="11"/>
  <c r="K24" i="11" s="1"/>
  <c r="L24" i="11" s="1"/>
  <c r="I23" i="11"/>
  <c r="K23" i="11" s="1"/>
  <c r="L23" i="11" s="1"/>
  <c r="I22" i="11"/>
  <c r="K22" i="11" s="1"/>
  <c r="L22" i="11" s="1"/>
  <c r="I21" i="11"/>
  <c r="K21" i="11" s="1"/>
  <c r="L21" i="11" s="1"/>
  <c r="I20" i="11"/>
  <c r="K20" i="11" s="1"/>
  <c r="L20" i="11" s="1"/>
  <c r="I19" i="11"/>
  <c r="K19" i="11" s="1"/>
  <c r="L19" i="11" s="1"/>
  <c r="I18" i="11"/>
  <c r="K18" i="11" s="1"/>
  <c r="L18" i="11" s="1"/>
  <c r="I17" i="11"/>
  <c r="K17" i="11" s="1"/>
  <c r="L17" i="11" s="1"/>
  <c r="I16" i="11"/>
  <c r="K16" i="11" s="1"/>
  <c r="L16" i="11" s="1"/>
  <c r="I15" i="11"/>
  <c r="K15" i="11" s="1"/>
  <c r="L15" i="11" s="1"/>
  <c r="I14" i="11"/>
  <c r="K14" i="11" s="1"/>
  <c r="L14" i="11" s="1"/>
  <c r="I13" i="11"/>
  <c r="K13" i="11" s="1"/>
  <c r="L13" i="11" s="1"/>
  <c r="I12" i="11"/>
  <c r="K12" i="11" s="1"/>
  <c r="L12" i="11" s="1"/>
  <c r="I11" i="11"/>
  <c r="K11" i="11" s="1"/>
  <c r="L11" i="11" s="1"/>
  <c r="I10" i="11"/>
  <c r="K10" i="11" s="1"/>
  <c r="L10" i="11" s="1"/>
  <c r="I9" i="11"/>
  <c r="K9" i="11" s="1"/>
  <c r="L9" i="11" s="1"/>
  <c r="I8" i="11"/>
  <c r="K8" i="11" s="1"/>
  <c r="L8" i="11" s="1"/>
  <c r="I7" i="11"/>
  <c r="K7" i="11" s="1"/>
  <c r="L7" i="11" s="1"/>
  <c r="I87" i="10" l="1"/>
  <c r="K87" i="10" s="1"/>
  <c r="L87" i="10" s="1"/>
  <c r="I86" i="10"/>
  <c r="K86" i="10" s="1"/>
  <c r="L86" i="10" s="1"/>
  <c r="I85" i="10"/>
  <c r="K85" i="10" s="1"/>
  <c r="L85" i="10" s="1"/>
  <c r="I84" i="10"/>
  <c r="K84" i="10" s="1"/>
  <c r="L84" i="10" s="1"/>
  <c r="I83" i="10"/>
  <c r="K83" i="10" s="1"/>
  <c r="L83" i="10" s="1"/>
  <c r="I82" i="10"/>
  <c r="K82" i="10" s="1"/>
  <c r="L82" i="10" s="1"/>
  <c r="I81" i="10"/>
  <c r="K81" i="10" s="1"/>
  <c r="L81" i="10" s="1"/>
  <c r="I80" i="10"/>
  <c r="K80" i="10" s="1"/>
  <c r="L80" i="10" s="1"/>
  <c r="I79" i="10"/>
  <c r="K79" i="10" s="1"/>
  <c r="L79" i="10" s="1"/>
  <c r="I78" i="10"/>
  <c r="K78" i="10" s="1"/>
  <c r="L78" i="10" s="1"/>
  <c r="I77" i="10"/>
  <c r="K77" i="10" s="1"/>
  <c r="L77" i="10" s="1"/>
  <c r="I76" i="10"/>
  <c r="K76" i="10" s="1"/>
  <c r="L76" i="10" s="1"/>
  <c r="I75" i="10"/>
  <c r="K75" i="10" s="1"/>
  <c r="L75" i="10" s="1"/>
  <c r="I74" i="10"/>
  <c r="K74" i="10" s="1"/>
  <c r="L74" i="10" s="1"/>
  <c r="I73" i="10"/>
  <c r="K73" i="10" s="1"/>
  <c r="L73" i="10" s="1"/>
  <c r="I72" i="10"/>
  <c r="K72" i="10" s="1"/>
  <c r="L72" i="10" s="1"/>
  <c r="I71" i="10"/>
  <c r="K71" i="10" s="1"/>
  <c r="L71" i="10" s="1"/>
  <c r="I70" i="10"/>
  <c r="K70" i="10" s="1"/>
  <c r="L70" i="10" s="1"/>
  <c r="I69" i="10"/>
  <c r="K69" i="10" s="1"/>
  <c r="L69" i="10" s="1"/>
  <c r="I68" i="10"/>
  <c r="K68" i="10" s="1"/>
  <c r="L68" i="10" s="1"/>
  <c r="I67" i="10"/>
  <c r="K67" i="10" s="1"/>
  <c r="L67" i="10" s="1"/>
  <c r="I66" i="10"/>
  <c r="K66" i="10" s="1"/>
  <c r="L66" i="10" s="1"/>
  <c r="I65" i="10"/>
  <c r="K65" i="10" s="1"/>
  <c r="L65" i="10" s="1"/>
  <c r="I64" i="10"/>
  <c r="K64" i="10" s="1"/>
  <c r="L64" i="10" s="1"/>
  <c r="I63" i="10"/>
  <c r="K63" i="10" s="1"/>
  <c r="L63" i="10" s="1"/>
  <c r="I62" i="10"/>
  <c r="K62" i="10" s="1"/>
  <c r="L62" i="10" s="1"/>
  <c r="I61" i="10"/>
  <c r="K61" i="10" s="1"/>
  <c r="L61" i="10" s="1"/>
  <c r="I60" i="10"/>
  <c r="K60" i="10" s="1"/>
  <c r="L60" i="10" s="1"/>
  <c r="I59" i="10"/>
  <c r="K59" i="10" s="1"/>
  <c r="L59" i="10" s="1"/>
  <c r="I58" i="10"/>
  <c r="K58" i="10" s="1"/>
  <c r="L58" i="10" s="1"/>
  <c r="I57" i="10"/>
  <c r="K57" i="10" s="1"/>
  <c r="L57" i="10" s="1"/>
  <c r="I56" i="10"/>
  <c r="K56" i="10" s="1"/>
  <c r="L56" i="10" s="1"/>
  <c r="I55" i="10"/>
  <c r="K55" i="10" s="1"/>
  <c r="L55" i="10" s="1"/>
  <c r="I54" i="10"/>
  <c r="K54" i="10" s="1"/>
  <c r="L54" i="10" s="1"/>
  <c r="I53" i="10"/>
  <c r="K53" i="10" s="1"/>
  <c r="L53" i="10" s="1"/>
  <c r="I52" i="10"/>
  <c r="K52" i="10" s="1"/>
  <c r="L52" i="10" s="1"/>
  <c r="I51" i="10"/>
  <c r="K51" i="10" s="1"/>
  <c r="L51" i="10" s="1"/>
  <c r="I50" i="10"/>
  <c r="K50" i="10" s="1"/>
  <c r="L50" i="10" s="1"/>
  <c r="I49" i="10"/>
  <c r="K49" i="10" s="1"/>
  <c r="L49" i="10" s="1"/>
  <c r="I48" i="10"/>
  <c r="K48" i="10" s="1"/>
  <c r="L48" i="10" s="1"/>
  <c r="I47" i="10"/>
  <c r="K47" i="10" s="1"/>
  <c r="L47" i="10" s="1"/>
  <c r="I46" i="10"/>
  <c r="K46" i="10" s="1"/>
  <c r="L46" i="10" s="1"/>
  <c r="I45" i="10"/>
  <c r="K45" i="10" s="1"/>
  <c r="L45" i="10" s="1"/>
  <c r="I44" i="10"/>
  <c r="K44" i="10" s="1"/>
  <c r="L44" i="10" s="1"/>
  <c r="I43" i="10"/>
  <c r="K43" i="10" s="1"/>
  <c r="L43" i="10" s="1"/>
  <c r="I42" i="10"/>
  <c r="K42" i="10" s="1"/>
  <c r="L42" i="10" s="1"/>
  <c r="I41" i="10"/>
  <c r="K41" i="10" s="1"/>
  <c r="L41" i="10" s="1"/>
  <c r="I40" i="10"/>
  <c r="K40" i="10" s="1"/>
  <c r="L40" i="10" s="1"/>
  <c r="I39" i="10"/>
  <c r="K39" i="10" s="1"/>
  <c r="L39" i="10" s="1"/>
  <c r="I38" i="10"/>
  <c r="K38" i="10" s="1"/>
  <c r="L38" i="10" s="1"/>
  <c r="I37" i="10"/>
  <c r="K37" i="10" s="1"/>
  <c r="L37" i="10" s="1"/>
  <c r="I36" i="10"/>
  <c r="K36" i="10" s="1"/>
  <c r="L36" i="10" s="1"/>
  <c r="I35" i="10"/>
  <c r="K35" i="10" s="1"/>
  <c r="L35" i="10" s="1"/>
  <c r="I34" i="10"/>
  <c r="K34" i="10" s="1"/>
  <c r="L34" i="10" s="1"/>
  <c r="I33" i="10"/>
  <c r="K33" i="10" s="1"/>
  <c r="L33" i="10" s="1"/>
  <c r="I32" i="10"/>
  <c r="K32" i="10" s="1"/>
  <c r="L32" i="10" s="1"/>
  <c r="I31" i="10"/>
  <c r="K31" i="10" s="1"/>
  <c r="L31" i="10" s="1"/>
  <c r="I30" i="10"/>
  <c r="K30" i="10" s="1"/>
  <c r="L30" i="10" s="1"/>
  <c r="I29" i="10"/>
  <c r="K29" i="10" s="1"/>
  <c r="L29" i="10" s="1"/>
  <c r="I28" i="10"/>
  <c r="K28" i="10" s="1"/>
  <c r="L28" i="10" s="1"/>
  <c r="I27" i="10"/>
  <c r="K27" i="10" s="1"/>
  <c r="L27" i="10" s="1"/>
  <c r="I26" i="10"/>
  <c r="K26" i="10" s="1"/>
  <c r="L26" i="10" s="1"/>
  <c r="I25" i="10"/>
  <c r="K25" i="10" s="1"/>
  <c r="L25" i="10" s="1"/>
  <c r="I24" i="10"/>
  <c r="K24" i="10" s="1"/>
  <c r="L24" i="10" s="1"/>
  <c r="I23" i="10"/>
  <c r="K23" i="10" s="1"/>
  <c r="L23" i="10" s="1"/>
  <c r="I22" i="10"/>
  <c r="K22" i="10" s="1"/>
  <c r="L22" i="10" s="1"/>
  <c r="I21" i="10"/>
  <c r="K21" i="10" s="1"/>
  <c r="L21" i="10" s="1"/>
  <c r="I20" i="10"/>
  <c r="K20" i="10" s="1"/>
  <c r="L20" i="10" s="1"/>
  <c r="I19" i="10"/>
  <c r="K19" i="10" s="1"/>
  <c r="L19" i="10" s="1"/>
  <c r="I18" i="10"/>
  <c r="K18" i="10" s="1"/>
  <c r="L18" i="10" s="1"/>
  <c r="I17" i="10"/>
  <c r="K17" i="10" s="1"/>
  <c r="L17" i="10" s="1"/>
  <c r="I16" i="10"/>
  <c r="K16" i="10" s="1"/>
  <c r="L16" i="10" s="1"/>
  <c r="I15" i="10"/>
  <c r="K15" i="10" s="1"/>
  <c r="L15" i="10" s="1"/>
  <c r="I14" i="10"/>
  <c r="K14" i="10" s="1"/>
  <c r="L14" i="10" s="1"/>
  <c r="I13" i="10"/>
  <c r="K13" i="10" s="1"/>
  <c r="L13" i="10" s="1"/>
  <c r="I12" i="10"/>
  <c r="K12" i="10" s="1"/>
  <c r="L12" i="10" s="1"/>
  <c r="I11" i="10"/>
  <c r="K11" i="10" s="1"/>
  <c r="L11" i="10" s="1"/>
  <c r="I10" i="10"/>
  <c r="K10" i="10" s="1"/>
  <c r="L10" i="10" s="1"/>
  <c r="I9" i="10"/>
  <c r="K9" i="10" s="1"/>
  <c r="L9" i="10" s="1"/>
  <c r="I8" i="10"/>
  <c r="K8" i="10" s="1"/>
  <c r="L8" i="10" s="1"/>
  <c r="I7" i="10"/>
  <c r="K7" i="10" s="1"/>
  <c r="L7" i="10" s="1"/>
  <c r="I87" i="9" l="1"/>
  <c r="K87" i="9" s="1"/>
  <c r="L87" i="9" s="1"/>
  <c r="I86" i="9"/>
  <c r="K86" i="9" s="1"/>
  <c r="L86" i="9" s="1"/>
  <c r="I85" i="9"/>
  <c r="K85" i="9" s="1"/>
  <c r="L85" i="9" s="1"/>
  <c r="I84" i="9"/>
  <c r="K84" i="9" s="1"/>
  <c r="L84" i="9" s="1"/>
  <c r="I83" i="9"/>
  <c r="K83" i="9" s="1"/>
  <c r="L83" i="9" s="1"/>
  <c r="I82" i="9"/>
  <c r="K82" i="9" s="1"/>
  <c r="L82" i="9" s="1"/>
  <c r="I81" i="9"/>
  <c r="K81" i="9" s="1"/>
  <c r="L81" i="9" s="1"/>
  <c r="I80" i="9"/>
  <c r="K80" i="9" s="1"/>
  <c r="L80" i="9" s="1"/>
  <c r="I79" i="9"/>
  <c r="K79" i="9" s="1"/>
  <c r="L79" i="9" s="1"/>
  <c r="I78" i="9"/>
  <c r="K78" i="9" s="1"/>
  <c r="L78" i="9" s="1"/>
  <c r="I77" i="9"/>
  <c r="K77" i="9" s="1"/>
  <c r="L77" i="9" s="1"/>
  <c r="I76" i="9"/>
  <c r="K76" i="9" s="1"/>
  <c r="L76" i="9" s="1"/>
  <c r="I75" i="9"/>
  <c r="K75" i="9" s="1"/>
  <c r="L75" i="9" s="1"/>
  <c r="I74" i="9"/>
  <c r="K74" i="9" s="1"/>
  <c r="L74" i="9" s="1"/>
  <c r="I73" i="9"/>
  <c r="K73" i="9" s="1"/>
  <c r="L73" i="9" s="1"/>
  <c r="I72" i="9"/>
  <c r="K72" i="9" s="1"/>
  <c r="L72" i="9" s="1"/>
  <c r="I71" i="9"/>
  <c r="K71" i="9" s="1"/>
  <c r="L71" i="9" s="1"/>
  <c r="I70" i="9"/>
  <c r="K70" i="9" s="1"/>
  <c r="L70" i="9" s="1"/>
  <c r="I69" i="9"/>
  <c r="K69" i="9" s="1"/>
  <c r="L69" i="9" s="1"/>
  <c r="I68" i="9"/>
  <c r="K68" i="9" s="1"/>
  <c r="L68" i="9" s="1"/>
  <c r="I67" i="9"/>
  <c r="K67" i="9" s="1"/>
  <c r="L67" i="9" s="1"/>
  <c r="I66" i="9"/>
  <c r="K66" i="9" s="1"/>
  <c r="L66" i="9" s="1"/>
  <c r="I65" i="9"/>
  <c r="K65" i="9" s="1"/>
  <c r="L65" i="9" s="1"/>
  <c r="I64" i="9"/>
  <c r="K64" i="9" s="1"/>
  <c r="L64" i="9" s="1"/>
  <c r="I63" i="9"/>
  <c r="K63" i="9" s="1"/>
  <c r="L63" i="9" s="1"/>
  <c r="I62" i="9"/>
  <c r="K62" i="9" s="1"/>
  <c r="L62" i="9" s="1"/>
  <c r="I61" i="9"/>
  <c r="K61" i="9" s="1"/>
  <c r="L61" i="9" s="1"/>
  <c r="I60" i="9"/>
  <c r="K60" i="9" s="1"/>
  <c r="L60" i="9" s="1"/>
  <c r="I59" i="9"/>
  <c r="K59" i="9" s="1"/>
  <c r="L59" i="9" s="1"/>
  <c r="K58" i="9"/>
  <c r="L58" i="9" s="1"/>
  <c r="I58" i="9"/>
  <c r="I57" i="9"/>
  <c r="K57" i="9" s="1"/>
  <c r="L57" i="9" s="1"/>
  <c r="I56" i="9"/>
  <c r="K56" i="9" s="1"/>
  <c r="L56" i="9" s="1"/>
  <c r="I55" i="9"/>
  <c r="K55" i="9" s="1"/>
  <c r="L55" i="9" s="1"/>
  <c r="I54" i="9"/>
  <c r="K54" i="9" s="1"/>
  <c r="L54" i="9" s="1"/>
  <c r="I53" i="9"/>
  <c r="K53" i="9" s="1"/>
  <c r="L53" i="9" s="1"/>
  <c r="I52" i="9"/>
  <c r="K52" i="9" s="1"/>
  <c r="L52" i="9" s="1"/>
  <c r="I51" i="9"/>
  <c r="K51" i="9" s="1"/>
  <c r="L51" i="9" s="1"/>
  <c r="I50" i="9"/>
  <c r="K50" i="9" s="1"/>
  <c r="L50" i="9" s="1"/>
  <c r="I49" i="9"/>
  <c r="K49" i="9" s="1"/>
  <c r="L49" i="9" s="1"/>
  <c r="I48" i="9"/>
  <c r="K48" i="9" s="1"/>
  <c r="L48" i="9" s="1"/>
  <c r="I47" i="9"/>
  <c r="K47" i="9" s="1"/>
  <c r="L47" i="9" s="1"/>
  <c r="I46" i="9"/>
  <c r="K46" i="9" s="1"/>
  <c r="L46" i="9" s="1"/>
  <c r="I45" i="9"/>
  <c r="K45" i="9" s="1"/>
  <c r="L45" i="9" s="1"/>
  <c r="I44" i="9"/>
  <c r="K44" i="9" s="1"/>
  <c r="L44" i="9" s="1"/>
  <c r="I43" i="9"/>
  <c r="K43" i="9" s="1"/>
  <c r="L43" i="9" s="1"/>
  <c r="I42" i="9"/>
  <c r="K42" i="9" s="1"/>
  <c r="L42" i="9" s="1"/>
  <c r="I41" i="9"/>
  <c r="K41" i="9" s="1"/>
  <c r="L41" i="9" s="1"/>
  <c r="I40" i="9"/>
  <c r="K40" i="9" s="1"/>
  <c r="L40" i="9" s="1"/>
  <c r="I39" i="9"/>
  <c r="K39" i="9" s="1"/>
  <c r="L39" i="9" s="1"/>
  <c r="I38" i="9"/>
  <c r="K38" i="9" s="1"/>
  <c r="L38" i="9" s="1"/>
  <c r="I37" i="9"/>
  <c r="K37" i="9" s="1"/>
  <c r="L37" i="9" s="1"/>
  <c r="I36" i="9"/>
  <c r="K36" i="9" s="1"/>
  <c r="L36" i="9" s="1"/>
  <c r="I35" i="9"/>
  <c r="K35" i="9" s="1"/>
  <c r="L35" i="9" s="1"/>
  <c r="I34" i="9"/>
  <c r="K34" i="9" s="1"/>
  <c r="L34" i="9" s="1"/>
  <c r="I33" i="9"/>
  <c r="K33" i="9" s="1"/>
  <c r="L33" i="9" s="1"/>
  <c r="I32" i="9"/>
  <c r="K32" i="9" s="1"/>
  <c r="L32" i="9" s="1"/>
  <c r="I31" i="9"/>
  <c r="K31" i="9" s="1"/>
  <c r="L31" i="9" s="1"/>
  <c r="I30" i="9"/>
  <c r="K30" i="9" s="1"/>
  <c r="L30" i="9" s="1"/>
  <c r="I29" i="9"/>
  <c r="K29" i="9" s="1"/>
  <c r="L29" i="9" s="1"/>
  <c r="I28" i="9"/>
  <c r="K28" i="9" s="1"/>
  <c r="L28" i="9" s="1"/>
  <c r="I27" i="9"/>
  <c r="K27" i="9" s="1"/>
  <c r="L27" i="9" s="1"/>
  <c r="I26" i="9"/>
  <c r="K26" i="9" s="1"/>
  <c r="L26" i="9" s="1"/>
  <c r="I25" i="9"/>
  <c r="K25" i="9" s="1"/>
  <c r="L25" i="9" s="1"/>
  <c r="I24" i="9"/>
  <c r="K24" i="9" s="1"/>
  <c r="L24" i="9" s="1"/>
  <c r="I23" i="9"/>
  <c r="K23" i="9" s="1"/>
  <c r="L23" i="9" s="1"/>
  <c r="I22" i="9"/>
  <c r="K22" i="9" s="1"/>
  <c r="L22" i="9" s="1"/>
  <c r="I21" i="9"/>
  <c r="K21" i="9" s="1"/>
  <c r="L21" i="9" s="1"/>
  <c r="I20" i="9"/>
  <c r="K20" i="9" s="1"/>
  <c r="L20" i="9" s="1"/>
  <c r="I19" i="9"/>
  <c r="K19" i="9" s="1"/>
  <c r="L19" i="9" s="1"/>
  <c r="I18" i="9"/>
  <c r="K18" i="9" s="1"/>
  <c r="L18" i="9" s="1"/>
  <c r="I17" i="9"/>
  <c r="K17" i="9" s="1"/>
  <c r="L17" i="9" s="1"/>
  <c r="I16" i="9"/>
  <c r="K16" i="9" s="1"/>
  <c r="L16" i="9" s="1"/>
  <c r="I15" i="9"/>
  <c r="K15" i="9" s="1"/>
  <c r="L15" i="9" s="1"/>
  <c r="I14" i="9"/>
  <c r="K14" i="9" s="1"/>
  <c r="L14" i="9" s="1"/>
  <c r="I13" i="9"/>
  <c r="K13" i="9" s="1"/>
  <c r="L13" i="9" s="1"/>
  <c r="I12" i="9"/>
  <c r="K12" i="9" s="1"/>
  <c r="L12" i="9" s="1"/>
  <c r="I11" i="9"/>
  <c r="K11" i="9" s="1"/>
  <c r="L11" i="9" s="1"/>
  <c r="I10" i="9"/>
  <c r="K10" i="9" s="1"/>
  <c r="L10" i="9" s="1"/>
  <c r="I9" i="9"/>
  <c r="K9" i="9" s="1"/>
  <c r="L9" i="9" s="1"/>
  <c r="I8" i="9"/>
  <c r="K8" i="9" s="1"/>
  <c r="L8" i="9" s="1"/>
  <c r="I7" i="9"/>
  <c r="K7" i="9" s="1"/>
  <c r="L7" i="9" s="1"/>
  <c r="I87" i="8" l="1"/>
  <c r="K87" i="8" s="1"/>
  <c r="L87" i="8" s="1"/>
  <c r="I86" i="8"/>
  <c r="K86" i="8" s="1"/>
  <c r="L86" i="8" s="1"/>
  <c r="I85" i="8"/>
  <c r="K85" i="8" s="1"/>
  <c r="L85" i="8" s="1"/>
  <c r="I84" i="8"/>
  <c r="K84" i="8" s="1"/>
  <c r="L84" i="8" s="1"/>
  <c r="I83" i="8"/>
  <c r="K83" i="8" s="1"/>
  <c r="L83" i="8" s="1"/>
  <c r="I82" i="8"/>
  <c r="K82" i="8" s="1"/>
  <c r="L82" i="8" s="1"/>
  <c r="I81" i="8"/>
  <c r="K81" i="8" s="1"/>
  <c r="L81" i="8" s="1"/>
  <c r="I80" i="8"/>
  <c r="K80" i="8" s="1"/>
  <c r="L80" i="8" s="1"/>
  <c r="I79" i="8"/>
  <c r="K79" i="8" s="1"/>
  <c r="L79" i="8" s="1"/>
  <c r="I78" i="8"/>
  <c r="K78" i="8" s="1"/>
  <c r="L78" i="8" s="1"/>
  <c r="I77" i="8"/>
  <c r="K77" i="8" s="1"/>
  <c r="L77" i="8" s="1"/>
  <c r="I76" i="8"/>
  <c r="K76" i="8" s="1"/>
  <c r="L76" i="8" s="1"/>
  <c r="I75" i="8"/>
  <c r="K75" i="8" s="1"/>
  <c r="L75" i="8" s="1"/>
  <c r="I74" i="8"/>
  <c r="K74" i="8" s="1"/>
  <c r="L74" i="8" s="1"/>
  <c r="I73" i="8"/>
  <c r="K73" i="8" s="1"/>
  <c r="L73" i="8" s="1"/>
  <c r="I72" i="8"/>
  <c r="K72" i="8" s="1"/>
  <c r="L72" i="8" s="1"/>
  <c r="I71" i="8"/>
  <c r="K71" i="8" s="1"/>
  <c r="L71" i="8" s="1"/>
  <c r="I70" i="8"/>
  <c r="K70" i="8" s="1"/>
  <c r="L70" i="8" s="1"/>
  <c r="I69" i="8"/>
  <c r="K69" i="8" s="1"/>
  <c r="L69" i="8" s="1"/>
  <c r="I68" i="8"/>
  <c r="K68" i="8" s="1"/>
  <c r="L68" i="8" s="1"/>
  <c r="I67" i="8"/>
  <c r="K67" i="8" s="1"/>
  <c r="L67" i="8" s="1"/>
  <c r="I66" i="8"/>
  <c r="K66" i="8" s="1"/>
  <c r="L66" i="8" s="1"/>
  <c r="I65" i="8"/>
  <c r="K65" i="8" s="1"/>
  <c r="L65" i="8" s="1"/>
  <c r="I64" i="8"/>
  <c r="K64" i="8" s="1"/>
  <c r="L64" i="8" s="1"/>
  <c r="I63" i="8"/>
  <c r="K63" i="8" s="1"/>
  <c r="L63" i="8" s="1"/>
  <c r="I62" i="8"/>
  <c r="K62" i="8" s="1"/>
  <c r="L62" i="8" s="1"/>
  <c r="I61" i="8"/>
  <c r="K61" i="8" s="1"/>
  <c r="L61" i="8" s="1"/>
  <c r="I60" i="8"/>
  <c r="K60" i="8" s="1"/>
  <c r="L60" i="8" s="1"/>
  <c r="I59" i="8"/>
  <c r="K59" i="8" s="1"/>
  <c r="L59" i="8" s="1"/>
  <c r="I58" i="8"/>
  <c r="K58" i="8" s="1"/>
  <c r="L58" i="8" s="1"/>
  <c r="I57" i="8"/>
  <c r="K57" i="8" s="1"/>
  <c r="L57" i="8" s="1"/>
  <c r="I56" i="8"/>
  <c r="K56" i="8" s="1"/>
  <c r="L56" i="8" s="1"/>
  <c r="I55" i="8"/>
  <c r="K55" i="8" s="1"/>
  <c r="L55" i="8" s="1"/>
  <c r="I54" i="8"/>
  <c r="K54" i="8" s="1"/>
  <c r="L54" i="8" s="1"/>
  <c r="I53" i="8"/>
  <c r="K53" i="8" s="1"/>
  <c r="L53" i="8" s="1"/>
  <c r="I52" i="8"/>
  <c r="K52" i="8" s="1"/>
  <c r="L52" i="8" s="1"/>
  <c r="I51" i="8"/>
  <c r="K51" i="8" s="1"/>
  <c r="L51" i="8" s="1"/>
  <c r="I50" i="8"/>
  <c r="K50" i="8" s="1"/>
  <c r="L50" i="8" s="1"/>
  <c r="I49" i="8"/>
  <c r="K49" i="8" s="1"/>
  <c r="L49" i="8" s="1"/>
  <c r="I48" i="8"/>
  <c r="K48" i="8" s="1"/>
  <c r="L48" i="8" s="1"/>
  <c r="I47" i="8"/>
  <c r="K47" i="8" s="1"/>
  <c r="L47" i="8" s="1"/>
  <c r="I46" i="8"/>
  <c r="K46" i="8" s="1"/>
  <c r="L46" i="8" s="1"/>
  <c r="I45" i="8"/>
  <c r="K45" i="8" s="1"/>
  <c r="L45" i="8" s="1"/>
  <c r="I44" i="8"/>
  <c r="K44" i="8" s="1"/>
  <c r="L44" i="8" s="1"/>
  <c r="I43" i="8"/>
  <c r="K43" i="8" s="1"/>
  <c r="L43" i="8" s="1"/>
  <c r="I42" i="8"/>
  <c r="K42" i="8" s="1"/>
  <c r="L42" i="8" s="1"/>
  <c r="I41" i="8"/>
  <c r="K41" i="8" s="1"/>
  <c r="L41" i="8" s="1"/>
  <c r="I40" i="8"/>
  <c r="K40" i="8" s="1"/>
  <c r="L40" i="8" s="1"/>
  <c r="I39" i="8"/>
  <c r="K39" i="8" s="1"/>
  <c r="L39" i="8" s="1"/>
  <c r="I38" i="8"/>
  <c r="K38" i="8" s="1"/>
  <c r="L38" i="8" s="1"/>
  <c r="I37" i="8"/>
  <c r="K37" i="8" s="1"/>
  <c r="L37" i="8" s="1"/>
  <c r="I36" i="8"/>
  <c r="K36" i="8" s="1"/>
  <c r="L36" i="8" s="1"/>
  <c r="I35" i="8"/>
  <c r="K35" i="8" s="1"/>
  <c r="L35" i="8" s="1"/>
  <c r="I34" i="8"/>
  <c r="K34" i="8" s="1"/>
  <c r="L34" i="8" s="1"/>
  <c r="I33" i="8"/>
  <c r="K33" i="8" s="1"/>
  <c r="L33" i="8" s="1"/>
  <c r="I32" i="8"/>
  <c r="K32" i="8" s="1"/>
  <c r="L32" i="8" s="1"/>
  <c r="I31" i="8"/>
  <c r="K31" i="8" s="1"/>
  <c r="L31" i="8" s="1"/>
  <c r="I30" i="8"/>
  <c r="K30" i="8" s="1"/>
  <c r="L30" i="8" s="1"/>
  <c r="I29" i="8"/>
  <c r="K29" i="8" s="1"/>
  <c r="L29" i="8" s="1"/>
  <c r="I28" i="8"/>
  <c r="K28" i="8" s="1"/>
  <c r="L28" i="8" s="1"/>
  <c r="I27" i="8"/>
  <c r="K27" i="8" s="1"/>
  <c r="L27" i="8" s="1"/>
  <c r="I26" i="8"/>
  <c r="K26" i="8" s="1"/>
  <c r="L26" i="8" s="1"/>
  <c r="I25" i="8"/>
  <c r="K25" i="8" s="1"/>
  <c r="L25" i="8" s="1"/>
  <c r="I24" i="8"/>
  <c r="K24" i="8" s="1"/>
  <c r="L24" i="8" s="1"/>
  <c r="I23" i="8"/>
  <c r="K23" i="8" s="1"/>
  <c r="L23" i="8" s="1"/>
  <c r="I22" i="8"/>
  <c r="K22" i="8" s="1"/>
  <c r="L22" i="8" s="1"/>
  <c r="I21" i="8"/>
  <c r="K21" i="8" s="1"/>
  <c r="L21" i="8" s="1"/>
  <c r="I20" i="8"/>
  <c r="K20" i="8" s="1"/>
  <c r="L20" i="8" s="1"/>
  <c r="I19" i="8"/>
  <c r="K19" i="8" s="1"/>
  <c r="L19" i="8" s="1"/>
  <c r="I18" i="8"/>
  <c r="K18" i="8" s="1"/>
  <c r="L18" i="8" s="1"/>
  <c r="I17" i="8"/>
  <c r="K17" i="8" s="1"/>
  <c r="L17" i="8" s="1"/>
  <c r="I16" i="8"/>
  <c r="K16" i="8" s="1"/>
  <c r="L16" i="8" s="1"/>
  <c r="I15" i="8"/>
  <c r="K15" i="8" s="1"/>
  <c r="L15" i="8" s="1"/>
  <c r="I14" i="8"/>
  <c r="K14" i="8" s="1"/>
  <c r="L14" i="8" s="1"/>
  <c r="I13" i="8"/>
  <c r="K13" i="8" s="1"/>
  <c r="L13" i="8" s="1"/>
  <c r="I12" i="8"/>
  <c r="K12" i="8" s="1"/>
  <c r="L12" i="8" s="1"/>
  <c r="I11" i="8"/>
  <c r="K11" i="8" s="1"/>
  <c r="L11" i="8" s="1"/>
  <c r="I10" i="8"/>
  <c r="K10" i="8" s="1"/>
  <c r="L10" i="8" s="1"/>
  <c r="I9" i="8"/>
  <c r="K9" i="8" s="1"/>
  <c r="L9" i="8" s="1"/>
  <c r="I8" i="8"/>
  <c r="K8" i="8" s="1"/>
  <c r="L8" i="8" s="1"/>
  <c r="I7" i="8"/>
  <c r="K7" i="8" s="1"/>
  <c r="L7" i="8" s="1"/>
  <c r="I87" i="7" l="1"/>
  <c r="K87" i="7" s="1"/>
  <c r="L87" i="7" s="1"/>
  <c r="I86" i="7"/>
  <c r="K86" i="7" s="1"/>
  <c r="L86" i="7" s="1"/>
  <c r="I85" i="7"/>
  <c r="K85" i="7" s="1"/>
  <c r="L85" i="7" s="1"/>
  <c r="I84" i="7"/>
  <c r="K84" i="7" s="1"/>
  <c r="L84" i="7" s="1"/>
  <c r="I83" i="7"/>
  <c r="K83" i="7" s="1"/>
  <c r="L83" i="7" s="1"/>
  <c r="I82" i="7"/>
  <c r="K82" i="7" s="1"/>
  <c r="L82" i="7" s="1"/>
  <c r="I81" i="7"/>
  <c r="K81" i="7" s="1"/>
  <c r="L81" i="7" s="1"/>
  <c r="I80" i="7"/>
  <c r="K80" i="7" s="1"/>
  <c r="L80" i="7" s="1"/>
  <c r="I79" i="7"/>
  <c r="K79" i="7" s="1"/>
  <c r="L79" i="7" s="1"/>
  <c r="I78" i="7"/>
  <c r="K78" i="7" s="1"/>
  <c r="L78" i="7" s="1"/>
  <c r="I77" i="7"/>
  <c r="K77" i="7" s="1"/>
  <c r="L77" i="7" s="1"/>
  <c r="I76" i="7"/>
  <c r="K76" i="7" s="1"/>
  <c r="L76" i="7" s="1"/>
  <c r="I75" i="7"/>
  <c r="K75" i="7" s="1"/>
  <c r="L75" i="7" s="1"/>
  <c r="I74" i="7"/>
  <c r="K74" i="7" s="1"/>
  <c r="L74" i="7" s="1"/>
  <c r="I73" i="7"/>
  <c r="K73" i="7" s="1"/>
  <c r="L73" i="7" s="1"/>
  <c r="I72" i="7"/>
  <c r="K72" i="7" s="1"/>
  <c r="L72" i="7" s="1"/>
  <c r="I71" i="7"/>
  <c r="K71" i="7" s="1"/>
  <c r="L71" i="7" s="1"/>
  <c r="I70" i="7"/>
  <c r="K70" i="7" s="1"/>
  <c r="L70" i="7" s="1"/>
  <c r="I69" i="7"/>
  <c r="K69" i="7" s="1"/>
  <c r="L69" i="7" s="1"/>
  <c r="I68" i="7"/>
  <c r="K68" i="7" s="1"/>
  <c r="L68" i="7" s="1"/>
  <c r="I67" i="7"/>
  <c r="K67" i="7" s="1"/>
  <c r="L67" i="7" s="1"/>
  <c r="I66" i="7"/>
  <c r="K66" i="7" s="1"/>
  <c r="L66" i="7" s="1"/>
  <c r="I65" i="7"/>
  <c r="K65" i="7" s="1"/>
  <c r="L65" i="7" s="1"/>
  <c r="I64" i="7"/>
  <c r="K64" i="7" s="1"/>
  <c r="L64" i="7" s="1"/>
  <c r="I63" i="7"/>
  <c r="K63" i="7" s="1"/>
  <c r="L63" i="7" s="1"/>
  <c r="I62" i="7"/>
  <c r="K62" i="7" s="1"/>
  <c r="L62" i="7" s="1"/>
  <c r="I61" i="7"/>
  <c r="K61" i="7" s="1"/>
  <c r="L61" i="7" s="1"/>
  <c r="I60" i="7"/>
  <c r="K60" i="7" s="1"/>
  <c r="L60" i="7" s="1"/>
  <c r="I59" i="7"/>
  <c r="K59" i="7" s="1"/>
  <c r="L59" i="7" s="1"/>
  <c r="I58" i="7"/>
  <c r="K58" i="7" s="1"/>
  <c r="L58" i="7" s="1"/>
  <c r="I57" i="7"/>
  <c r="K57" i="7" s="1"/>
  <c r="L57" i="7" s="1"/>
  <c r="I56" i="7"/>
  <c r="K56" i="7" s="1"/>
  <c r="L56" i="7" s="1"/>
  <c r="I55" i="7"/>
  <c r="K55" i="7" s="1"/>
  <c r="L55" i="7" s="1"/>
  <c r="I54" i="7"/>
  <c r="K54" i="7" s="1"/>
  <c r="L54" i="7" s="1"/>
  <c r="I53" i="7"/>
  <c r="K53" i="7" s="1"/>
  <c r="L53" i="7" s="1"/>
  <c r="I52" i="7"/>
  <c r="K52" i="7" s="1"/>
  <c r="L52" i="7" s="1"/>
  <c r="I51" i="7"/>
  <c r="K51" i="7" s="1"/>
  <c r="L51" i="7" s="1"/>
  <c r="I50" i="7"/>
  <c r="K50" i="7" s="1"/>
  <c r="L50" i="7" s="1"/>
  <c r="I49" i="7"/>
  <c r="K49" i="7" s="1"/>
  <c r="L49" i="7" s="1"/>
  <c r="I48" i="7"/>
  <c r="K48" i="7" s="1"/>
  <c r="L48" i="7" s="1"/>
  <c r="I47" i="7"/>
  <c r="K47" i="7" s="1"/>
  <c r="L47" i="7" s="1"/>
  <c r="I46" i="7"/>
  <c r="K46" i="7" s="1"/>
  <c r="L46" i="7" s="1"/>
  <c r="I45" i="7"/>
  <c r="K45" i="7" s="1"/>
  <c r="L45" i="7" s="1"/>
  <c r="I44" i="7"/>
  <c r="K44" i="7" s="1"/>
  <c r="L44" i="7" s="1"/>
  <c r="I43" i="7"/>
  <c r="K43" i="7" s="1"/>
  <c r="L43" i="7" s="1"/>
  <c r="I42" i="7"/>
  <c r="K42" i="7" s="1"/>
  <c r="L42" i="7" s="1"/>
  <c r="I41" i="7"/>
  <c r="K41" i="7" s="1"/>
  <c r="L41" i="7" s="1"/>
  <c r="I40" i="7"/>
  <c r="K40" i="7" s="1"/>
  <c r="L40" i="7" s="1"/>
  <c r="I39" i="7"/>
  <c r="K39" i="7" s="1"/>
  <c r="L39" i="7" s="1"/>
  <c r="I38" i="7"/>
  <c r="K38" i="7" s="1"/>
  <c r="L38" i="7" s="1"/>
  <c r="I37" i="7"/>
  <c r="K37" i="7" s="1"/>
  <c r="L37" i="7" s="1"/>
  <c r="I36" i="7"/>
  <c r="K36" i="7" s="1"/>
  <c r="L36" i="7" s="1"/>
  <c r="I35" i="7"/>
  <c r="K35" i="7" s="1"/>
  <c r="L35" i="7" s="1"/>
  <c r="I34" i="7"/>
  <c r="K34" i="7" s="1"/>
  <c r="L34" i="7" s="1"/>
  <c r="I33" i="7"/>
  <c r="K33" i="7" s="1"/>
  <c r="L33" i="7" s="1"/>
  <c r="I32" i="7"/>
  <c r="K32" i="7" s="1"/>
  <c r="L32" i="7" s="1"/>
  <c r="I31" i="7"/>
  <c r="K31" i="7" s="1"/>
  <c r="L31" i="7" s="1"/>
  <c r="I30" i="7"/>
  <c r="K30" i="7" s="1"/>
  <c r="L30" i="7" s="1"/>
  <c r="I29" i="7"/>
  <c r="K29" i="7" s="1"/>
  <c r="L29" i="7" s="1"/>
  <c r="I28" i="7"/>
  <c r="K28" i="7" s="1"/>
  <c r="L28" i="7" s="1"/>
  <c r="I27" i="7"/>
  <c r="K27" i="7" s="1"/>
  <c r="L27" i="7" s="1"/>
  <c r="I26" i="7"/>
  <c r="K26" i="7" s="1"/>
  <c r="L26" i="7" s="1"/>
  <c r="I25" i="7"/>
  <c r="K25" i="7" s="1"/>
  <c r="L25" i="7" s="1"/>
  <c r="I24" i="7"/>
  <c r="K24" i="7" s="1"/>
  <c r="L24" i="7" s="1"/>
  <c r="I23" i="7"/>
  <c r="K23" i="7" s="1"/>
  <c r="L23" i="7" s="1"/>
  <c r="I22" i="7"/>
  <c r="K22" i="7" s="1"/>
  <c r="L22" i="7" s="1"/>
  <c r="I21" i="7"/>
  <c r="K21" i="7" s="1"/>
  <c r="L21" i="7" s="1"/>
  <c r="I20" i="7"/>
  <c r="K20" i="7" s="1"/>
  <c r="L20" i="7" s="1"/>
  <c r="I19" i="7"/>
  <c r="K19" i="7" s="1"/>
  <c r="L19" i="7" s="1"/>
  <c r="I18" i="7"/>
  <c r="K18" i="7" s="1"/>
  <c r="L18" i="7" s="1"/>
  <c r="I17" i="7"/>
  <c r="K17" i="7" s="1"/>
  <c r="L17" i="7" s="1"/>
  <c r="I16" i="7"/>
  <c r="K16" i="7" s="1"/>
  <c r="L16" i="7" s="1"/>
  <c r="I15" i="7"/>
  <c r="K15" i="7" s="1"/>
  <c r="L15" i="7" s="1"/>
  <c r="I14" i="7"/>
  <c r="K14" i="7" s="1"/>
  <c r="L14" i="7" s="1"/>
  <c r="I13" i="7"/>
  <c r="K13" i="7" s="1"/>
  <c r="L13" i="7" s="1"/>
  <c r="I12" i="7"/>
  <c r="K12" i="7" s="1"/>
  <c r="L12" i="7" s="1"/>
  <c r="I11" i="7"/>
  <c r="K11" i="7" s="1"/>
  <c r="L11" i="7" s="1"/>
  <c r="I10" i="7"/>
  <c r="K10" i="7" s="1"/>
  <c r="L10" i="7" s="1"/>
  <c r="I9" i="7"/>
  <c r="K9" i="7" s="1"/>
  <c r="L9" i="7" s="1"/>
  <c r="I8" i="7"/>
  <c r="K8" i="7" s="1"/>
  <c r="L8" i="7" s="1"/>
  <c r="I7" i="7"/>
  <c r="K7" i="7" s="1"/>
  <c r="L7" i="7" s="1"/>
  <c r="I87" i="6" l="1"/>
  <c r="K87" i="6" s="1"/>
  <c r="L87" i="6" s="1"/>
  <c r="I86" i="6"/>
  <c r="K86" i="6" s="1"/>
  <c r="L86" i="6" s="1"/>
  <c r="I85" i="6"/>
  <c r="K85" i="6" s="1"/>
  <c r="L85" i="6" s="1"/>
  <c r="I84" i="6"/>
  <c r="K84" i="6" s="1"/>
  <c r="L84" i="6" s="1"/>
  <c r="I83" i="6"/>
  <c r="K83" i="6" s="1"/>
  <c r="L83" i="6" s="1"/>
  <c r="I82" i="6"/>
  <c r="K82" i="6" s="1"/>
  <c r="L82" i="6" s="1"/>
  <c r="I81" i="6"/>
  <c r="K81" i="6" s="1"/>
  <c r="L81" i="6" s="1"/>
  <c r="I80" i="6"/>
  <c r="K80" i="6" s="1"/>
  <c r="L80" i="6" s="1"/>
  <c r="I79" i="6"/>
  <c r="K79" i="6" s="1"/>
  <c r="L79" i="6" s="1"/>
  <c r="I78" i="6"/>
  <c r="K78" i="6" s="1"/>
  <c r="L78" i="6" s="1"/>
  <c r="I77" i="6"/>
  <c r="K77" i="6" s="1"/>
  <c r="L77" i="6" s="1"/>
  <c r="I76" i="6"/>
  <c r="K76" i="6" s="1"/>
  <c r="L76" i="6" s="1"/>
  <c r="I75" i="6"/>
  <c r="K75" i="6" s="1"/>
  <c r="L75" i="6" s="1"/>
  <c r="I74" i="6"/>
  <c r="K74" i="6" s="1"/>
  <c r="L74" i="6" s="1"/>
  <c r="I73" i="6"/>
  <c r="K73" i="6" s="1"/>
  <c r="L73" i="6" s="1"/>
  <c r="I72" i="6"/>
  <c r="K72" i="6" s="1"/>
  <c r="L72" i="6" s="1"/>
  <c r="I71" i="6"/>
  <c r="K71" i="6" s="1"/>
  <c r="L71" i="6" s="1"/>
  <c r="I70" i="6"/>
  <c r="K70" i="6" s="1"/>
  <c r="L70" i="6" s="1"/>
  <c r="I69" i="6"/>
  <c r="K69" i="6" s="1"/>
  <c r="L69" i="6" s="1"/>
  <c r="I68" i="6"/>
  <c r="K68" i="6" s="1"/>
  <c r="L68" i="6" s="1"/>
  <c r="I67" i="6"/>
  <c r="K67" i="6" s="1"/>
  <c r="L67" i="6" s="1"/>
  <c r="I66" i="6"/>
  <c r="K66" i="6" s="1"/>
  <c r="L66" i="6" s="1"/>
  <c r="I65" i="6"/>
  <c r="K65" i="6" s="1"/>
  <c r="L65" i="6" s="1"/>
  <c r="I64" i="6"/>
  <c r="K64" i="6" s="1"/>
  <c r="L64" i="6" s="1"/>
  <c r="I63" i="6"/>
  <c r="K63" i="6" s="1"/>
  <c r="L63" i="6" s="1"/>
  <c r="I62" i="6"/>
  <c r="K62" i="6" s="1"/>
  <c r="L62" i="6" s="1"/>
  <c r="I61" i="6"/>
  <c r="K61" i="6" s="1"/>
  <c r="L61" i="6" s="1"/>
  <c r="I60" i="6"/>
  <c r="K60" i="6" s="1"/>
  <c r="L60" i="6" s="1"/>
  <c r="I59" i="6"/>
  <c r="K59" i="6" s="1"/>
  <c r="L59" i="6" s="1"/>
  <c r="I58" i="6"/>
  <c r="K58" i="6" s="1"/>
  <c r="L58" i="6" s="1"/>
  <c r="I57" i="6"/>
  <c r="K57" i="6" s="1"/>
  <c r="L57" i="6" s="1"/>
  <c r="I56" i="6"/>
  <c r="K56" i="6" s="1"/>
  <c r="L56" i="6" s="1"/>
  <c r="I55" i="6"/>
  <c r="K55" i="6" s="1"/>
  <c r="L55" i="6" s="1"/>
  <c r="I54" i="6"/>
  <c r="K54" i="6" s="1"/>
  <c r="L54" i="6" s="1"/>
  <c r="I53" i="6"/>
  <c r="K53" i="6" s="1"/>
  <c r="L53" i="6" s="1"/>
  <c r="I52" i="6"/>
  <c r="K52" i="6" s="1"/>
  <c r="L52" i="6" s="1"/>
  <c r="I51" i="6"/>
  <c r="K51" i="6" s="1"/>
  <c r="L51" i="6" s="1"/>
  <c r="I50" i="6"/>
  <c r="K50" i="6" s="1"/>
  <c r="L50" i="6" s="1"/>
  <c r="I49" i="6"/>
  <c r="K49" i="6" s="1"/>
  <c r="L49" i="6" s="1"/>
  <c r="I48" i="6"/>
  <c r="K48" i="6" s="1"/>
  <c r="L48" i="6" s="1"/>
  <c r="I47" i="6"/>
  <c r="K47" i="6" s="1"/>
  <c r="L47" i="6" s="1"/>
  <c r="I46" i="6"/>
  <c r="K46" i="6" s="1"/>
  <c r="L46" i="6" s="1"/>
  <c r="I45" i="6"/>
  <c r="K45" i="6" s="1"/>
  <c r="L45" i="6" s="1"/>
  <c r="I44" i="6"/>
  <c r="K44" i="6" s="1"/>
  <c r="L44" i="6" s="1"/>
  <c r="I43" i="6"/>
  <c r="K43" i="6" s="1"/>
  <c r="L43" i="6" s="1"/>
  <c r="I42" i="6"/>
  <c r="K42" i="6" s="1"/>
  <c r="L42" i="6" s="1"/>
  <c r="I41" i="6"/>
  <c r="K41" i="6" s="1"/>
  <c r="L41" i="6" s="1"/>
  <c r="I40" i="6"/>
  <c r="K40" i="6" s="1"/>
  <c r="L40" i="6" s="1"/>
  <c r="I39" i="6"/>
  <c r="K39" i="6" s="1"/>
  <c r="L39" i="6" s="1"/>
  <c r="I38" i="6"/>
  <c r="K38" i="6" s="1"/>
  <c r="L38" i="6" s="1"/>
  <c r="I37" i="6"/>
  <c r="K37" i="6" s="1"/>
  <c r="L37" i="6" s="1"/>
  <c r="I36" i="6"/>
  <c r="K36" i="6" s="1"/>
  <c r="L36" i="6" s="1"/>
  <c r="I35" i="6"/>
  <c r="K35" i="6" s="1"/>
  <c r="L35" i="6" s="1"/>
  <c r="I34" i="6"/>
  <c r="K34" i="6" s="1"/>
  <c r="L34" i="6" s="1"/>
  <c r="I33" i="6"/>
  <c r="K33" i="6" s="1"/>
  <c r="L33" i="6" s="1"/>
  <c r="I32" i="6"/>
  <c r="K32" i="6" s="1"/>
  <c r="L32" i="6" s="1"/>
  <c r="I31" i="6"/>
  <c r="K31" i="6" s="1"/>
  <c r="L31" i="6" s="1"/>
  <c r="I30" i="6"/>
  <c r="K30" i="6" s="1"/>
  <c r="L30" i="6" s="1"/>
  <c r="I29" i="6"/>
  <c r="K29" i="6" s="1"/>
  <c r="L29" i="6" s="1"/>
  <c r="I28" i="6"/>
  <c r="K28" i="6" s="1"/>
  <c r="L28" i="6" s="1"/>
  <c r="I27" i="6"/>
  <c r="K27" i="6" s="1"/>
  <c r="L27" i="6" s="1"/>
  <c r="I26" i="6"/>
  <c r="K26" i="6" s="1"/>
  <c r="L26" i="6" s="1"/>
  <c r="I25" i="6"/>
  <c r="K25" i="6" s="1"/>
  <c r="L25" i="6" s="1"/>
  <c r="I24" i="6"/>
  <c r="K24" i="6" s="1"/>
  <c r="L24" i="6" s="1"/>
  <c r="I23" i="6"/>
  <c r="K23" i="6" s="1"/>
  <c r="L23" i="6" s="1"/>
  <c r="I22" i="6"/>
  <c r="K22" i="6" s="1"/>
  <c r="L22" i="6" s="1"/>
  <c r="I21" i="6"/>
  <c r="K21" i="6" s="1"/>
  <c r="L21" i="6" s="1"/>
  <c r="I20" i="6"/>
  <c r="K20" i="6" s="1"/>
  <c r="L20" i="6" s="1"/>
  <c r="I19" i="6"/>
  <c r="K19" i="6" s="1"/>
  <c r="L19" i="6" s="1"/>
  <c r="I18" i="6"/>
  <c r="K18" i="6" s="1"/>
  <c r="L18" i="6" s="1"/>
  <c r="I17" i="6"/>
  <c r="K17" i="6" s="1"/>
  <c r="L17" i="6" s="1"/>
  <c r="I16" i="6"/>
  <c r="K16" i="6" s="1"/>
  <c r="L16" i="6" s="1"/>
  <c r="I15" i="6"/>
  <c r="K15" i="6" s="1"/>
  <c r="L15" i="6" s="1"/>
  <c r="I14" i="6"/>
  <c r="K14" i="6" s="1"/>
  <c r="L14" i="6" s="1"/>
  <c r="I13" i="6"/>
  <c r="K13" i="6" s="1"/>
  <c r="L13" i="6" s="1"/>
  <c r="I12" i="6"/>
  <c r="K12" i="6" s="1"/>
  <c r="L12" i="6" s="1"/>
  <c r="I11" i="6"/>
  <c r="K11" i="6" s="1"/>
  <c r="L11" i="6" s="1"/>
  <c r="I10" i="6"/>
  <c r="K10" i="6" s="1"/>
  <c r="L10" i="6" s="1"/>
  <c r="I9" i="6"/>
  <c r="K9" i="6" s="1"/>
  <c r="L9" i="6" s="1"/>
  <c r="I8" i="6"/>
  <c r="K8" i="6" s="1"/>
  <c r="L8" i="6" s="1"/>
  <c r="I7" i="6"/>
  <c r="K7" i="6" s="1"/>
  <c r="L7" i="6" s="1"/>
  <c r="I87" i="5" l="1"/>
  <c r="K87" i="5" s="1"/>
  <c r="L87" i="5" s="1"/>
  <c r="I86" i="5"/>
  <c r="K86" i="5" s="1"/>
  <c r="L86" i="5" s="1"/>
  <c r="I85" i="5"/>
  <c r="K85" i="5" s="1"/>
  <c r="L85" i="5" s="1"/>
  <c r="I84" i="5"/>
  <c r="K84" i="5" s="1"/>
  <c r="L84" i="5" s="1"/>
  <c r="I83" i="5"/>
  <c r="K83" i="5" s="1"/>
  <c r="L83" i="5" s="1"/>
  <c r="I82" i="5"/>
  <c r="K82" i="5" s="1"/>
  <c r="L82" i="5" s="1"/>
  <c r="I81" i="5"/>
  <c r="K81" i="5" s="1"/>
  <c r="L81" i="5" s="1"/>
  <c r="I80" i="5"/>
  <c r="K80" i="5" s="1"/>
  <c r="L80" i="5" s="1"/>
  <c r="I79" i="5"/>
  <c r="K79" i="5" s="1"/>
  <c r="L79" i="5" s="1"/>
  <c r="I78" i="5"/>
  <c r="K78" i="5" s="1"/>
  <c r="L78" i="5" s="1"/>
  <c r="I77" i="5"/>
  <c r="K77" i="5" s="1"/>
  <c r="L77" i="5" s="1"/>
  <c r="I76" i="5"/>
  <c r="K76" i="5" s="1"/>
  <c r="L76" i="5" s="1"/>
  <c r="I75" i="5"/>
  <c r="K75" i="5" s="1"/>
  <c r="L75" i="5" s="1"/>
  <c r="I74" i="5"/>
  <c r="K74" i="5" s="1"/>
  <c r="L74" i="5" s="1"/>
  <c r="I73" i="5"/>
  <c r="K73" i="5" s="1"/>
  <c r="L73" i="5" s="1"/>
  <c r="I72" i="5"/>
  <c r="K72" i="5" s="1"/>
  <c r="L72" i="5" s="1"/>
  <c r="I71" i="5"/>
  <c r="K71" i="5" s="1"/>
  <c r="L71" i="5" s="1"/>
  <c r="I70" i="5"/>
  <c r="K70" i="5" s="1"/>
  <c r="L70" i="5" s="1"/>
  <c r="I69" i="5"/>
  <c r="K69" i="5" s="1"/>
  <c r="L69" i="5" s="1"/>
  <c r="I68" i="5"/>
  <c r="K68" i="5" s="1"/>
  <c r="L68" i="5" s="1"/>
  <c r="I67" i="5"/>
  <c r="K67" i="5" s="1"/>
  <c r="L67" i="5" s="1"/>
  <c r="I66" i="5"/>
  <c r="K66" i="5" s="1"/>
  <c r="L66" i="5" s="1"/>
  <c r="I65" i="5"/>
  <c r="K65" i="5" s="1"/>
  <c r="L65" i="5" s="1"/>
  <c r="I64" i="5"/>
  <c r="K64" i="5" s="1"/>
  <c r="L64" i="5" s="1"/>
  <c r="I63" i="5"/>
  <c r="K63" i="5" s="1"/>
  <c r="L63" i="5" s="1"/>
  <c r="I62" i="5"/>
  <c r="K62" i="5" s="1"/>
  <c r="L62" i="5" s="1"/>
  <c r="I61" i="5"/>
  <c r="K61" i="5" s="1"/>
  <c r="L61" i="5" s="1"/>
  <c r="I60" i="5"/>
  <c r="K60" i="5" s="1"/>
  <c r="L60" i="5" s="1"/>
  <c r="I59" i="5"/>
  <c r="K59" i="5" s="1"/>
  <c r="L59" i="5" s="1"/>
  <c r="I58" i="5"/>
  <c r="K58" i="5" s="1"/>
  <c r="L58" i="5" s="1"/>
  <c r="I57" i="5"/>
  <c r="K57" i="5" s="1"/>
  <c r="L57" i="5" s="1"/>
  <c r="I56" i="5"/>
  <c r="K56" i="5" s="1"/>
  <c r="L56" i="5" s="1"/>
  <c r="I55" i="5"/>
  <c r="K55" i="5" s="1"/>
  <c r="L55" i="5" s="1"/>
  <c r="I54" i="5"/>
  <c r="K54" i="5" s="1"/>
  <c r="L54" i="5" s="1"/>
  <c r="I53" i="5"/>
  <c r="K53" i="5" s="1"/>
  <c r="L53" i="5" s="1"/>
  <c r="I52" i="5"/>
  <c r="K52" i="5" s="1"/>
  <c r="L52" i="5" s="1"/>
  <c r="I51" i="5"/>
  <c r="K51" i="5" s="1"/>
  <c r="L51" i="5" s="1"/>
  <c r="I50" i="5"/>
  <c r="K50" i="5" s="1"/>
  <c r="L50" i="5" s="1"/>
  <c r="I49" i="5"/>
  <c r="K49" i="5" s="1"/>
  <c r="L49" i="5" s="1"/>
  <c r="I48" i="5"/>
  <c r="K48" i="5" s="1"/>
  <c r="L48" i="5" s="1"/>
  <c r="I47" i="5"/>
  <c r="K47" i="5" s="1"/>
  <c r="L47" i="5" s="1"/>
  <c r="I46" i="5"/>
  <c r="K46" i="5" s="1"/>
  <c r="L46" i="5" s="1"/>
  <c r="I45" i="5"/>
  <c r="K45" i="5" s="1"/>
  <c r="L45" i="5" s="1"/>
  <c r="I44" i="5"/>
  <c r="K44" i="5" s="1"/>
  <c r="L44" i="5" s="1"/>
  <c r="I43" i="5"/>
  <c r="K43" i="5" s="1"/>
  <c r="L43" i="5" s="1"/>
  <c r="I42" i="5"/>
  <c r="K42" i="5" s="1"/>
  <c r="L42" i="5" s="1"/>
  <c r="I41" i="5"/>
  <c r="K41" i="5" s="1"/>
  <c r="L41" i="5" s="1"/>
  <c r="I40" i="5"/>
  <c r="K40" i="5" s="1"/>
  <c r="L40" i="5" s="1"/>
  <c r="I39" i="5"/>
  <c r="K39" i="5" s="1"/>
  <c r="L39" i="5" s="1"/>
  <c r="I38" i="5"/>
  <c r="K38" i="5" s="1"/>
  <c r="L38" i="5" s="1"/>
  <c r="I37" i="5"/>
  <c r="K37" i="5" s="1"/>
  <c r="L37" i="5" s="1"/>
  <c r="I36" i="5"/>
  <c r="K36" i="5" s="1"/>
  <c r="L36" i="5" s="1"/>
  <c r="I35" i="5"/>
  <c r="K35" i="5" s="1"/>
  <c r="L35" i="5" s="1"/>
  <c r="I34" i="5"/>
  <c r="K34" i="5" s="1"/>
  <c r="L34" i="5" s="1"/>
  <c r="I33" i="5"/>
  <c r="K33" i="5" s="1"/>
  <c r="L33" i="5" s="1"/>
  <c r="I32" i="5"/>
  <c r="K32" i="5" s="1"/>
  <c r="L32" i="5" s="1"/>
  <c r="I31" i="5"/>
  <c r="K31" i="5" s="1"/>
  <c r="L31" i="5" s="1"/>
  <c r="I30" i="5"/>
  <c r="K30" i="5" s="1"/>
  <c r="L30" i="5" s="1"/>
  <c r="I29" i="5"/>
  <c r="K29" i="5" s="1"/>
  <c r="L29" i="5" s="1"/>
  <c r="I28" i="5"/>
  <c r="K28" i="5" s="1"/>
  <c r="L28" i="5" s="1"/>
  <c r="I27" i="5"/>
  <c r="K27" i="5" s="1"/>
  <c r="L27" i="5" s="1"/>
  <c r="I26" i="5"/>
  <c r="K26" i="5" s="1"/>
  <c r="L26" i="5" s="1"/>
  <c r="I25" i="5"/>
  <c r="K25" i="5" s="1"/>
  <c r="L25" i="5" s="1"/>
  <c r="I24" i="5"/>
  <c r="K24" i="5" s="1"/>
  <c r="L24" i="5" s="1"/>
  <c r="I23" i="5"/>
  <c r="K23" i="5" s="1"/>
  <c r="L23" i="5" s="1"/>
  <c r="I22" i="5"/>
  <c r="K22" i="5" s="1"/>
  <c r="L22" i="5" s="1"/>
  <c r="I21" i="5"/>
  <c r="K21" i="5" s="1"/>
  <c r="L21" i="5" s="1"/>
  <c r="I20" i="5"/>
  <c r="K20" i="5" s="1"/>
  <c r="L20" i="5" s="1"/>
  <c r="I19" i="5"/>
  <c r="K19" i="5" s="1"/>
  <c r="L19" i="5" s="1"/>
  <c r="I18" i="5"/>
  <c r="K18" i="5" s="1"/>
  <c r="L18" i="5" s="1"/>
  <c r="I17" i="5"/>
  <c r="K17" i="5" s="1"/>
  <c r="L17" i="5" s="1"/>
  <c r="I16" i="5"/>
  <c r="K16" i="5" s="1"/>
  <c r="L16" i="5" s="1"/>
  <c r="I15" i="5"/>
  <c r="K15" i="5" s="1"/>
  <c r="L15" i="5" s="1"/>
  <c r="I14" i="5"/>
  <c r="K14" i="5" s="1"/>
  <c r="L14" i="5" s="1"/>
  <c r="I13" i="5"/>
  <c r="K13" i="5" s="1"/>
  <c r="L13" i="5" s="1"/>
  <c r="I12" i="5"/>
  <c r="K12" i="5" s="1"/>
  <c r="L12" i="5" s="1"/>
  <c r="I11" i="5"/>
  <c r="K11" i="5" s="1"/>
  <c r="L11" i="5" s="1"/>
  <c r="I10" i="5"/>
  <c r="K10" i="5" s="1"/>
  <c r="L10" i="5" s="1"/>
  <c r="I9" i="5"/>
  <c r="K9" i="5" s="1"/>
  <c r="L9" i="5" s="1"/>
  <c r="I8" i="5"/>
  <c r="K8" i="5" s="1"/>
  <c r="L8" i="5" s="1"/>
  <c r="I7" i="5"/>
  <c r="K7" i="5" s="1"/>
  <c r="L7" i="5" s="1"/>
  <c r="I7" i="4" l="1"/>
  <c r="I88" i="4" l="1"/>
  <c r="K88" i="4" s="1"/>
  <c r="L88" i="4" s="1"/>
  <c r="I87" i="4"/>
  <c r="K87" i="4" s="1"/>
  <c r="L87" i="4" s="1"/>
  <c r="I86" i="4"/>
  <c r="K86" i="4" s="1"/>
  <c r="L86" i="4" s="1"/>
  <c r="K85" i="4"/>
  <c r="L85" i="4" s="1"/>
  <c r="I85" i="4"/>
  <c r="K84" i="4"/>
  <c r="L84" i="4" s="1"/>
  <c r="I84" i="4"/>
  <c r="I83" i="4"/>
  <c r="K83" i="4" s="1"/>
  <c r="L83" i="4" s="1"/>
  <c r="I82" i="4"/>
  <c r="K82" i="4" s="1"/>
  <c r="L82" i="4" s="1"/>
  <c r="I81" i="4"/>
  <c r="K81" i="4" s="1"/>
  <c r="L81" i="4" s="1"/>
  <c r="I80" i="4"/>
  <c r="K80" i="4" s="1"/>
  <c r="L80" i="4" s="1"/>
  <c r="I79" i="4"/>
  <c r="K79" i="4" s="1"/>
  <c r="L79" i="4" s="1"/>
  <c r="I78" i="4"/>
  <c r="K78" i="4" s="1"/>
  <c r="L78" i="4" s="1"/>
  <c r="I77" i="4"/>
  <c r="K77" i="4" s="1"/>
  <c r="L77" i="4" s="1"/>
  <c r="I76" i="4"/>
  <c r="K76" i="4" s="1"/>
  <c r="L76" i="4" s="1"/>
  <c r="I75" i="4"/>
  <c r="K75" i="4" s="1"/>
  <c r="L75" i="4" s="1"/>
  <c r="I74" i="4"/>
  <c r="K74" i="4" s="1"/>
  <c r="L74" i="4" s="1"/>
  <c r="I73" i="4"/>
  <c r="K73" i="4" s="1"/>
  <c r="L73" i="4" s="1"/>
  <c r="I72" i="4"/>
  <c r="K72" i="4" s="1"/>
  <c r="L72" i="4" s="1"/>
  <c r="I71" i="4"/>
  <c r="K71" i="4" s="1"/>
  <c r="L71" i="4" s="1"/>
  <c r="I70" i="4"/>
  <c r="K70" i="4" s="1"/>
  <c r="L70" i="4" s="1"/>
  <c r="I69" i="4"/>
  <c r="K69" i="4" s="1"/>
  <c r="L69" i="4" s="1"/>
  <c r="I68" i="4"/>
  <c r="K68" i="4" s="1"/>
  <c r="L68" i="4" s="1"/>
  <c r="I67" i="4"/>
  <c r="K67" i="4" s="1"/>
  <c r="L67" i="4" s="1"/>
  <c r="I66" i="4"/>
  <c r="K66" i="4" s="1"/>
  <c r="L66" i="4" s="1"/>
  <c r="I65" i="4"/>
  <c r="K65" i="4" s="1"/>
  <c r="L65" i="4" s="1"/>
  <c r="I64" i="4"/>
  <c r="K64" i="4" s="1"/>
  <c r="L64" i="4" s="1"/>
  <c r="I63" i="4"/>
  <c r="K63" i="4" s="1"/>
  <c r="L63" i="4" s="1"/>
  <c r="I62" i="4"/>
  <c r="K62" i="4" s="1"/>
  <c r="L62" i="4" s="1"/>
  <c r="K61" i="4"/>
  <c r="L61" i="4" s="1"/>
  <c r="I61" i="4"/>
  <c r="I60" i="4"/>
  <c r="K60" i="4" s="1"/>
  <c r="L60" i="4" s="1"/>
  <c r="I59" i="4"/>
  <c r="K59" i="4" s="1"/>
  <c r="L59" i="4" s="1"/>
  <c r="I58" i="4"/>
  <c r="K58" i="4" s="1"/>
  <c r="L58" i="4" s="1"/>
  <c r="I57" i="4"/>
  <c r="K57" i="4" s="1"/>
  <c r="L57" i="4" s="1"/>
  <c r="K56" i="4"/>
  <c r="L56" i="4" s="1"/>
  <c r="I56" i="4"/>
  <c r="I55" i="4"/>
  <c r="K55" i="4" s="1"/>
  <c r="L55" i="4" s="1"/>
  <c r="I54" i="4"/>
  <c r="K54" i="4" s="1"/>
  <c r="L54" i="4" s="1"/>
  <c r="I53" i="4"/>
  <c r="K53" i="4" s="1"/>
  <c r="L53" i="4" s="1"/>
  <c r="I52" i="4"/>
  <c r="K52" i="4" s="1"/>
  <c r="L52" i="4" s="1"/>
  <c r="I51" i="4"/>
  <c r="K51" i="4" s="1"/>
  <c r="L51" i="4" s="1"/>
  <c r="I50" i="4"/>
  <c r="K50" i="4" s="1"/>
  <c r="L50" i="4" s="1"/>
  <c r="I49" i="4"/>
  <c r="K49" i="4" s="1"/>
  <c r="L49" i="4" s="1"/>
  <c r="I48" i="4"/>
  <c r="K48" i="4" s="1"/>
  <c r="L48" i="4" s="1"/>
  <c r="I47" i="4"/>
  <c r="K47" i="4" s="1"/>
  <c r="L47" i="4" s="1"/>
  <c r="I46" i="4"/>
  <c r="K46" i="4" s="1"/>
  <c r="L46" i="4" s="1"/>
  <c r="I45" i="4"/>
  <c r="K45" i="4" s="1"/>
  <c r="L45" i="4" s="1"/>
  <c r="I44" i="4"/>
  <c r="K44" i="4" s="1"/>
  <c r="L44" i="4" s="1"/>
  <c r="I43" i="4"/>
  <c r="K43" i="4" s="1"/>
  <c r="L43" i="4" s="1"/>
  <c r="I42" i="4"/>
  <c r="K42" i="4" s="1"/>
  <c r="L42" i="4" s="1"/>
  <c r="I41" i="4"/>
  <c r="K41" i="4" s="1"/>
  <c r="L41" i="4" s="1"/>
  <c r="I40" i="4"/>
  <c r="K40" i="4" s="1"/>
  <c r="L40" i="4" s="1"/>
  <c r="I39" i="4"/>
  <c r="K39" i="4" s="1"/>
  <c r="L39" i="4" s="1"/>
  <c r="I38" i="4"/>
  <c r="K38" i="4" s="1"/>
  <c r="L38" i="4" s="1"/>
  <c r="I37" i="4"/>
  <c r="K37" i="4" s="1"/>
  <c r="L37" i="4" s="1"/>
  <c r="I36" i="4"/>
  <c r="K36" i="4" s="1"/>
  <c r="L36" i="4" s="1"/>
  <c r="I35" i="4"/>
  <c r="K35" i="4" s="1"/>
  <c r="L35" i="4" s="1"/>
  <c r="I34" i="4"/>
  <c r="K34" i="4" s="1"/>
  <c r="L34" i="4" s="1"/>
  <c r="K33" i="4"/>
  <c r="L33" i="4" s="1"/>
  <c r="I33" i="4"/>
  <c r="I32" i="4"/>
  <c r="K32" i="4" s="1"/>
  <c r="L32" i="4" s="1"/>
  <c r="I31" i="4"/>
  <c r="K31" i="4" s="1"/>
  <c r="L31" i="4" s="1"/>
  <c r="I30" i="4"/>
  <c r="K30" i="4" s="1"/>
  <c r="L30" i="4" s="1"/>
  <c r="I29" i="4"/>
  <c r="K29" i="4" s="1"/>
  <c r="L29" i="4" s="1"/>
  <c r="I28" i="4"/>
  <c r="K28" i="4" s="1"/>
  <c r="L28" i="4" s="1"/>
  <c r="I27" i="4"/>
  <c r="K27" i="4" s="1"/>
  <c r="L27" i="4" s="1"/>
  <c r="I26" i="4"/>
  <c r="K26" i="4" s="1"/>
  <c r="L26" i="4" s="1"/>
  <c r="I25" i="4"/>
  <c r="K25" i="4" s="1"/>
  <c r="L25" i="4" s="1"/>
  <c r="I24" i="4"/>
  <c r="K24" i="4" s="1"/>
  <c r="L24" i="4" s="1"/>
  <c r="I23" i="4"/>
  <c r="K23" i="4" s="1"/>
  <c r="L23" i="4" s="1"/>
  <c r="I22" i="4"/>
  <c r="K22" i="4" s="1"/>
  <c r="L22" i="4" s="1"/>
  <c r="I21" i="4"/>
  <c r="K21" i="4" s="1"/>
  <c r="L21" i="4" s="1"/>
  <c r="I20" i="4"/>
  <c r="K20" i="4" s="1"/>
  <c r="L20" i="4" s="1"/>
  <c r="I19" i="4"/>
  <c r="K19" i="4" s="1"/>
  <c r="L19" i="4" s="1"/>
  <c r="I18" i="4"/>
  <c r="K18" i="4" s="1"/>
  <c r="L18" i="4" s="1"/>
  <c r="I17" i="4"/>
  <c r="K17" i="4" s="1"/>
  <c r="L17" i="4" s="1"/>
  <c r="I16" i="4"/>
  <c r="K16" i="4" s="1"/>
  <c r="L16" i="4" s="1"/>
  <c r="I15" i="4"/>
  <c r="K15" i="4" s="1"/>
  <c r="L15" i="4" s="1"/>
  <c r="I14" i="4"/>
  <c r="K14" i="4" s="1"/>
  <c r="L14" i="4" s="1"/>
  <c r="I13" i="4"/>
  <c r="K13" i="4" s="1"/>
  <c r="L13" i="4" s="1"/>
  <c r="I12" i="4"/>
  <c r="K12" i="4" s="1"/>
  <c r="L12" i="4" s="1"/>
  <c r="I11" i="4"/>
  <c r="K11" i="4" s="1"/>
  <c r="L11" i="4" s="1"/>
  <c r="I10" i="4"/>
  <c r="K10" i="4" s="1"/>
  <c r="L10" i="4" s="1"/>
  <c r="I9" i="4"/>
  <c r="K9" i="4" s="1"/>
  <c r="L9" i="4" s="1"/>
  <c r="I8" i="4"/>
  <c r="K8" i="4" s="1"/>
  <c r="L8" i="4" s="1"/>
  <c r="K7" i="4"/>
  <c r="L7" i="4" s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7" i="3"/>
  <c r="J88" i="3" l="1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</calcChain>
</file>

<file path=xl/sharedStrings.xml><?xml version="1.0" encoding="utf-8"?>
<sst xmlns="http://schemas.openxmlformats.org/spreadsheetml/2006/main" count="864" uniqueCount="120">
  <si>
    <t>Приложение № 3 к Соглашению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</si>
  <si>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01.01.2023 года. </t>
  </si>
  <si>
    <t>№ п/п</t>
  </si>
  <si>
    <t>Наименование МО</t>
  </si>
  <si>
    <r>
      <t>Базовый  подушевой норматив финансирования медицинской помощи, в рублях (ПН</t>
    </r>
    <r>
      <rPr>
        <vertAlign val="subscript"/>
        <sz val="10"/>
        <color rgb="FF000000"/>
        <rFont val="Times New Roman"/>
        <family val="1"/>
        <charset val="204"/>
      </rPr>
      <t>БАЗ</t>
    </r>
    <r>
      <rPr>
        <sz val="10"/>
        <color rgb="FF000000"/>
        <rFont val="Times New Roman"/>
        <family val="1"/>
        <charset val="204"/>
      </rPr>
      <t>)</t>
    </r>
  </si>
  <si>
    <t>Коэффициент специфики оказания медицинской помощи, учитывающий уровень и структуру заболеваемости, половозрастной состав обслуживаемого населения, в том числе оказание медицинской помощи в амбулаторных условиях лицам в возрасте 65 лет и старше для i-той медицинской организации (КСзаб)</t>
  </si>
  <si>
    <r>
      <t>Коэффициент специфики оказания медицинской помощи, учитывающий наличие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 расходов на их содержание и оплату труда персонала    для i-той медицинской организации    (КД</t>
    </r>
    <r>
      <rPr>
        <vertAlign val="subscript"/>
        <sz val="10"/>
        <color theme="1"/>
        <rFont val="Times New Roman"/>
        <family val="1"/>
        <charset val="204"/>
      </rPr>
      <t>ОТ</t>
    </r>
    <r>
      <rPr>
        <sz val="10"/>
        <color theme="1"/>
        <rFont val="Times New Roman"/>
        <family val="1"/>
        <charset val="204"/>
      </rPr>
      <t>)</t>
    </r>
  </si>
  <si>
    <t>Коэффициент уровня  для i-той медицинской организации (КУмо)</t>
  </si>
  <si>
    <t>Коэффициент дифференциации   для i-той медицинской организации (КД)</t>
  </si>
  <si>
    <t>Поправочный коэффициент (ПК)</t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</si>
  <si>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 1 месяц 2023 года, в рублях
(ФДП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</si>
  <si>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t>ГБУЗ РБ Аскинская ЦРБ</t>
  </si>
  <si>
    <t>ГБУЗ РБ Балтачевская ЦРБ</t>
  </si>
  <si>
    <t>ГБУЗ РБ Бирская ЦРБ</t>
  </si>
  <si>
    <t>ГБУЗ РБ Бураевская ЦРБ</t>
  </si>
  <si>
    <t>ГБУЗ РБ Верхне-Татышлинская ЦРБ</t>
  </si>
  <si>
    <t>ГБУЗ РБ ГБ г.Нефтекамск</t>
  </si>
  <si>
    <t>ГБУЗ РБ Дюртюлинская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</si>
  <si>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</si>
  <si>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</si>
  <si>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</si>
  <si>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</si>
  <si>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Янаульская ЦРБ</t>
  </si>
  <si>
    <t>ГБУЗ РБ Акъярская ЦРБ</t>
  </si>
  <si>
    <t>ГБУЗ РБ Аскаровская ЦРБ</t>
  </si>
  <si>
    <t>ГБУЗ РБ Баймакская ЦГБ</t>
  </si>
  <si>
    <t>ГБУЗ РБ Белорецкая ЦРКБ</t>
  </si>
  <si>
    <t>ГБУЗ РБ Бурзянская ЦРБ</t>
  </si>
  <si>
    <t>ГБУЗ РБ Зилаирская ЦРБ</t>
  </si>
  <si>
    <t>ГБУЗ РБ Учалинская ЦГБ</t>
  </si>
  <si>
    <t>ГБУЗ РБ ЦГБ г.Сибай</t>
  </si>
  <si>
    <t>ФГБУЗ МСЧ №142 ФМБА России</t>
  </si>
  <si>
    <t>ГБУЗ РБ ГКБ №1 г.Стерлитамак</t>
  </si>
  <si>
    <t>ГБУЗ РБ ГБ №2 г.Стерлитамак</t>
  </si>
  <si>
    <t>ГБУЗ РБ ДБ г.Стерлитамак</t>
  </si>
  <si>
    <t>ЧУЗ "РЖД-Медицина" г.Стерлитамак"</t>
  </si>
  <si>
    <t>ГБУЗ РБ ГБ г.Кумертау</t>
  </si>
  <si>
    <t>ГБУЗ РБ ГБ г.Салават</t>
  </si>
  <si>
    <t>ГБУЗ РБ Исянгуловская ЦРБ</t>
  </si>
  <si>
    <t>ГБУЗ РБ Ишимбайская ЦРБ</t>
  </si>
  <si>
    <t>ГБУЗ РБ Красноусольская ЦРБ</t>
  </si>
  <si>
    <t>ГБУЗ РБ Мелеузовская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</si>
  <si>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</si>
  <si>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</si>
  <si>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</si>
  <si>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</si>
  <si>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ООО "Медсервис" г.Салават</t>
  </si>
  <si>
    <t>ГБУЗ РБ ГБ №1 г.Октябрьский</t>
  </si>
  <si>
    <t>ГБУЗ РБ Бакалинская ЦРБ</t>
  </si>
  <si>
    <t>ГБУЗ РБ Белебеевская ЦРБ</t>
  </si>
  <si>
    <t>ГБУЗ РБ Бижбулякская ЦРБ</t>
  </si>
  <si>
    <t>ГБУЗ РБ Верхнеяркеевская ЦРБ</t>
  </si>
  <si>
    <t>ГБУЗ РБ Давлекановская ЦРБ</t>
  </si>
  <si>
    <t>ГБУЗ РБ Ермекеевская ЦРБ</t>
  </si>
  <si>
    <t>ГБУЗ РБ Миякинская ЦРБ</t>
  </si>
  <si>
    <t>ГБУЗ РБ Раевская ЦРБ</t>
  </si>
  <si>
    <t>ГБУЗ РБ Туймазинская ЦРБ</t>
  </si>
  <si>
    <t>ГБУЗ РБ Шаранская ЦРБ</t>
  </si>
  <si>
    <t>ГБУЗ РБ Детская поликлиника №2 г.Уфа</t>
  </si>
  <si>
    <r>
      <t>Г</t>
    </r>
    <r>
      <rPr>
        <sz val="11"/>
        <color indexed="8"/>
        <rFont val="Times New Roman"/>
        <family val="1"/>
        <charset val="204"/>
      </rPr>
      <t>БУЗ РБ Детская поликлиника №3 г.Уфа</t>
    </r>
  </si>
  <si>
    <t>ГБУЗ РБ Детская поликлиника  №4 г.Уфа</t>
  </si>
  <si>
    <r>
      <t>Г</t>
    </r>
    <r>
      <rPr>
        <sz val="11"/>
        <color indexed="8"/>
        <rFont val="Times New Roman"/>
        <family val="1"/>
        <charset val="204"/>
      </rPr>
      <t>БУЗ РБ Детская поликлиника №5 г.Уфа</t>
    </r>
  </si>
  <si>
    <t>ГБУЗ РБ Городская детская поликлиника №6 г.Уфа</t>
  </si>
  <si>
    <r>
      <t>Г</t>
    </r>
    <r>
      <rPr>
        <sz val="11"/>
        <color indexed="8"/>
        <rFont val="Times New Roman"/>
        <family val="1"/>
        <charset val="204"/>
      </rPr>
      <t>БУЗ РБ Поликлиника №43 г.Уфа</t>
    </r>
  </si>
  <si>
    <t>ГБУЗ РБ Поликлиника №46 г.Уфа</t>
  </si>
  <si>
    <r>
      <t>Г</t>
    </r>
    <r>
      <rPr>
        <sz val="11"/>
        <color indexed="8"/>
        <rFont val="Times New Roman"/>
        <family val="1"/>
        <charset val="204"/>
      </rPr>
      <t>БУЗ РБ Поликлиника №50 г.Уфа</t>
    </r>
  </si>
  <si>
    <t>ГБУЗ РБ ГКБ Демского района г.Уфы</t>
  </si>
  <si>
    <r>
      <t>Г</t>
    </r>
    <r>
      <rPr>
        <sz val="11"/>
        <color indexed="8"/>
        <rFont val="Times New Roman"/>
        <family val="1"/>
        <charset val="204"/>
      </rPr>
      <t>БУЗ РБ ГКБ №5 г.Уфа</t>
    </r>
  </si>
  <si>
    <t>ГБУЗ РБ ГКБ №8 г.Уфа</t>
  </si>
  <si>
    <t>ГБУЗ РБ ГБ №9 г.Уфа</t>
  </si>
  <si>
    <t>ГБУЗ РБ ГКБ №13 г.Уфа</t>
  </si>
  <si>
    <t>ГБУЗ РБ ГДКБ №17 г.Уфа</t>
  </si>
  <si>
    <r>
      <t>ГБ</t>
    </r>
    <r>
      <rPr>
        <sz val="11"/>
        <color indexed="8"/>
        <rFont val="Times New Roman"/>
        <family val="1"/>
        <charset val="204"/>
      </rPr>
      <t>УЗ РБ ГКБ №18 г.Уфы</t>
    </r>
  </si>
  <si>
    <t>УФИЦ РАН</t>
  </si>
  <si>
    <t>ЧУЗ "КБ "РЖД-Медицина"г.Уфа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</si>
  <si>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</si>
  <si>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</si>
  <si>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</si>
  <si>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</si>
  <si>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</si>
  <si>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</si>
  <si>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</si>
  <si>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</si>
  <si>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</si>
  <si>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</si>
  <si>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</si>
  <si>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</si>
  <si>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</si>
  <si>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</si>
  <si>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</si>
  <si>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ГБУЗ РБ КБСМП г.Уфа</t>
  </si>
  <si>
    <t>ГБУЗ РБ ГКБ №21 г.Уфа</t>
  </si>
  <si>
    <t xml:space="preserve">ФГБОУ ВО БГМУ Минздрава России </t>
  </si>
  <si>
    <r>
      <t>Дифференцированный подушевой норматив для i-той медицинской организации на 2023 год, в рублях
(ДП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</si>
  <si>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2023 год, в рублях
(ФДП</t>
    </r>
    <r>
      <rPr>
        <vertAlign val="subscript"/>
        <sz val="10"/>
        <color theme="1"/>
        <rFont val="Times New Roman"/>
        <family val="1"/>
        <charset val="204"/>
      </rPr>
      <t>Н</t>
    </r>
    <r>
      <rPr>
        <sz val="10"/>
        <color theme="1"/>
        <rFont val="Times New Roman"/>
        <family val="1"/>
        <charset val="204"/>
      </rPr>
      <t>)</t>
    </r>
  </si>
  <si>
    <t>(в редакции протокола №20-22 от 27.12.2022)</t>
  </si>
  <si>
    <r>
      <t>Базовый  подушевой норматив финансирования на прикрепившихся лиц, в рублях (ПН</t>
    </r>
    <r>
      <rPr>
        <vertAlign val="subscript"/>
        <sz val="10"/>
        <color rgb="FF000000"/>
        <rFont val="Times New Roman"/>
        <family val="1"/>
        <charset val="204"/>
      </rPr>
      <t>БАЗ</t>
    </r>
    <r>
      <rPr>
        <sz val="10"/>
        <color rgb="FF000000"/>
        <rFont val="Times New Roman"/>
        <family val="1"/>
        <charset val="204"/>
      </rPr>
      <t>)</t>
    </r>
  </si>
  <si>
    <t>Коэффициент половозрастного состава  для i-той медицинской организации (КДпв)</t>
  </si>
  <si>
    <t>Коэффициент уровня расходов для i-той медицинской организации (КДур)</t>
  </si>
  <si>
    <t>Коэффициент достижения целевых показателей уровня заработной платы медицинских работников, установленных "дорожными картами"развития здравоохранения в Республике Башкортостан для i-той медицинской организации    (КДзп)</t>
  </si>
  <si>
    <t>(в редакции протокола №3-23 от 16.02.2023)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</si>
  <si>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01.02.2023 года. 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</si>
  <si>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01.06.2023 года. </t>
  </si>
  <si>
    <t>(в редакции протокола № 9-23 от 23.05.2023)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</si>
  <si>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01.07.2023 года. </t>
  </si>
  <si>
    <t xml:space="preserve">Коэффициенты половозрастного состава  </t>
  </si>
  <si>
    <t xml:space="preserve">Коэффициенты дифференциации на прикрепившихся  к медицинской организации лиц с учетом 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 расходов на их содержание и оплату труда персонала   </t>
  </si>
  <si>
    <t>Коэффициенты уровня расходов медицинских организаций (особенности плотности населения, транспортной доступности, климатических и географических особенностей, площади медицинской организации)</t>
  </si>
  <si>
    <t xml:space="preserve">Коэффициенты достижения целевых показателей уровня заработной платы медицинских работников, предусмотренного  "дорожными картами"развития здравоохранения в Республике Башкортостан </t>
  </si>
  <si>
    <t xml:space="preserve">Коэффициенты дифференциации   </t>
  </si>
  <si>
    <t xml:space="preserve">Размер базового  подушевого норматива  финансирования в соответствии с перечнем расходов на медицинскую помощь,финансовое обеспечение которых осуществляется по подушевому нормативу финансирования, в рублях </t>
  </si>
  <si>
    <t>(в редакции протокола №12-23 от 06.07.2023)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</si>
  <si>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01.06.2023 года сроком на 1 месяц</t>
  </si>
  <si>
    <t>(в редакции протокола №13-23 от 24.07.2023)</t>
  </si>
  <si>
    <t>(в редакции протокола №17-23 от 24.10.2023)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</si>
  <si>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01.10.2023 года сроком на 1 месяц.</t>
  </si>
  <si>
    <t>(в редакции протокола №18-23 от 27.11.2023)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</si>
  <si>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01.11.2023 года. 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</si>
  <si>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на 01.12.2023 года. </t>
  </si>
  <si>
    <t>(в редакции протокола №19-23 от 12.12.2023)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</si>
</sst>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0"/>
    <numFmt numFmtId="165" formatCode="#,##0.000"/>
    <numFmt numFmtId="166" formatCode="0.0000"/>
    <numFmt numFmtId="167" formatCode="#,##0.0"/>
    <numFmt numFmtId="168" formatCode="0.000"/>
    <numFmt numFmtId="169" formatCode="#,##0.00000"/>
    <numFmt numFmtId="170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1" fillId="0" borderId="0"/>
    <xf numFmtId="0" fontId="12" fillId="0" borderId="0"/>
  </cellStyleXfs>
  <cellXfs count="7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4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3" fillId="0" borderId="1" xfId="2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169" fontId="11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11" fillId="0" borderId="1" xfId="2" applyFont="1" applyBorder="1" applyAlignment="1">
      <alignment horizontal="left" vertical="center" wrapText="1"/>
    </xf>
    <xf numFmtId="167" fontId="11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167" fontId="14" fillId="0" borderId="1" xfId="2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0" fontId="5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7" fontId="14" fillId="0" borderId="1" xfId="2" applyNumberFormat="1" applyFont="1" applyFill="1" applyBorder="1" applyAlignment="1">
      <alignment horizontal="center" vertical="center" wrapText="1"/>
    </xf>
    <xf numFmtId="4" fontId="5" fillId="0" borderId="0" xfId="1" applyNumberFormat="1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5" fillId="0" borderId="0" xfId="1" applyNumberFormat="1" applyFont="1" applyAlignment="1">
      <alignment vertical="center" wrapText="1"/>
    </xf>
    <xf numFmtId="2" fontId="5" fillId="0" borderId="0" xfId="1" applyNumberFormat="1" applyFont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169" fontId="11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166" fontId="5" fillId="0" borderId="0" xfId="1" applyNumberFormat="1" applyFont="1" applyFill="1" applyAlignment="1">
      <alignment vertical="center" wrapText="1"/>
    </xf>
    <xf numFmtId="2" fontId="5" fillId="0" borderId="0" xfId="1" applyNumberFormat="1" applyFont="1" applyFill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167" fontId="11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vertical="center"/>
    </xf>
    <xf numFmtId="0" fontId="13" fillId="0" borderId="1" xfId="3" applyFont="1" applyFill="1" applyBorder="1" applyAlignment="1">
      <alignment horizontal="left" vertical="center" wrapText="1"/>
    </xf>
    <xf numFmtId="167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8" fontId="5" fillId="0" borderId="0" xfId="1" applyNumberFormat="1" applyFont="1" applyFill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170" fontId="5" fillId="0" borderId="0" xfId="1" applyNumberFormat="1" applyFont="1" applyFill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137" xfId="2"/>
    <cellStyle name="Обычный 2 2" xfId="4"/>
    <cellStyle name="Обычный 2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="76" zoomScaleNormal="76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F78" sqref="F78"/>
    </sheetView>
  </sheetViews>
  <sheetFormatPr defaultRowHeight="12.75" x14ac:dyDescent="0.25"/>
  <cols>
    <col min="1" max="1" width="5.140625" style="3" customWidth="1"/>
    <col min="2" max="2" width="38" style="3" customWidth="1"/>
    <col min="3" max="3" width="14" style="3" customWidth="1"/>
    <col min="4" max="4" width="31.42578125" style="3" customWidth="1"/>
    <col min="5" max="5" width="30.42578125" style="3" customWidth="1"/>
    <col min="6" max="6" width="12.42578125" style="3" customWidth="1"/>
    <col min="7" max="7" width="14.28515625" style="3" customWidth="1"/>
    <col min="8" max="8" width="15.28515625" style="3" customWidth="1"/>
    <col min="9" max="9" width="12.28515625" style="3" customWidth="1"/>
    <col min="10" max="10" width="18.7109375" style="3" customWidth="1"/>
    <col min="11" max="11" width="19" style="3" customWidth="1"/>
    <col min="12" max="16384" width="9.140625" style="3"/>
  </cols>
  <sheetData>
    <row r="1" spans="1:11" ht="18.75" x14ac:dyDescent="0.25">
      <c r="A1" s="1"/>
      <c r="B1" s="1"/>
      <c r="C1" s="1"/>
      <c r="D1" s="1"/>
      <c r="E1" s="1"/>
      <c r="F1" s="1"/>
      <c r="G1" s="2"/>
      <c r="H1" s="2"/>
      <c r="I1" s="71" t="s">
        <v>0</v>
      </c>
      <c r="J1" s="71"/>
      <c r="K1" s="71"/>
    </row>
    <row r="2" spans="1:11" ht="18.75" customHeight="1" x14ac:dyDescent="0.25">
      <c r="A2" s="1"/>
      <c r="B2" s="1"/>
      <c r="C2" s="4"/>
      <c r="D2" s="1"/>
      <c r="E2" s="1"/>
      <c r="F2" s="1"/>
      <c r="G2" s="1"/>
      <c r="H2" s="73" t="s">
        <v>95</v>
      </c>
      <c r="I2" s="73"/>
      <c r="J2" s="73"/>
      <c r="K2" s="73"/>
    </row>
    <row r="3" spans="1:11" ht="39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7.25" customHeight="1" x14ac:dyDescent="0.25"/>
    <row r="5" spans="1:11" ht="153.75" customHeight="1" x14ac:dyDescent="0.25">
      <c r="A5" s="5" t="s">
        <v>2</v>
      </c>
      <c r="B5" s="6" t="s">
        <v>3</v>
      </c>
      <c r="C5" s="6" t="s">
        <v>4</v>
      </c>
      <c r="D5" s="6" t="s">
        <v>5</v>
      </c>
      <c r="E5" s="5" t="s">
        <v>6</v>
      </c>
      <c r="F5" s="5" t="s">
        <v>7</v>
      </c>
      <c r="G5" s="5" t="s">
        <v>8</v>
      </c>
      <c r="H5" s="5" t="s">
        <v>93</v>
      </c>
      <c r="I5" s="5" t="s">
        <v>9</v>
      </c>
      <c r="J5" s="5" t="s">
        <v>94</v>
      </c>
      <c r="K5" s="5" t="s">
        <v>10</v>
      </c>
    </row>
    <row r="6" spans="1:11" s="9" customFormat="1" ht="12" customHeight="1" x14ac:dyDescent="0.25">
      <c r="A6" s="7">
        <v>1</v>
      </c>
      <c r="B6" s="8">
        <v>2</v>
      </c>
      <c r="C6" s="8">
        <v>3</v>
      </c>
      <c r="D6" s="8">
        <v>4</v>
      </c>
      <c r="E6" s="7">
        <v>5</v>
      </c>
      <c r="F6" s="8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s="19" customFormat="1" ht="15" customHeight="1" x14ac:dyDescent="0.25">
      <c r="A7" s="10">
        <v>1</v>
      </c>
      <c r="B7" s="11" t="s">
        <v>11</v>
      </c>
      <c r="C7" s="12">
        <v>1220.6199999999999</v>
      </c>
      <c r="D7" s="13">
        <v>1.048</v>
      </c>
      <c r="E7" s="14">
        <v>1.113</v>
      </c>
      <c r="F7" s="15">
        <v>1</v>
      </c>
      <c r="G7" s="16">
        <v>1.105</v>
      </c>
      <c r="H7" s="17">
        <f>ROUND(C7*D7*E7*F7*G7,2)</f>
        <v>1573.26</v>
      </c>
      <c r="I7" s="18">
        <v>0.90727999999999998</v>
      </c>
      <c r="J7" s="17">
        <f>ROUND(H7*I7,2)</f>
        <v>1427.39</v>
      </c>
      <c r="K7" s="17">
        <f>ROUND(J7/12,2)</f>
        <v>118.95</v>
      </c>
    </row>
    <row r="8" spans="1:11" s="19" customFormat="1" ht="15" customHeight="1" x14ac:dyDescent="0.25">
      <c r="A8" s="10">
        <v>2</v>
      </c>
      <c r="B8" s="11" t="s">
        <v>12</v>
      </c>
      <c r="C8" s="12">
        <v>1220.6199999999999</v>
      </c>
      <c r="D8" s="13">
        <v>1.0580000000000001</v>
      </c>
      <c r="E8" s="14">
        <v>1.113</v>
      </c>
      <c r="F8" s="15">
        <v>1</v>
      </c>
      <c r="G8" s="16">
        <v>1.105</v>
      </c>
      <c r="H8" s="17">
        <f t="shared" ref="H8:H71" si="0">ROUND(C8*D8*E8*F8*G8,2)</f>
        <v>1588.27</v>
      </c>
      <c r="I8" s="18">
        <v>0.90727999999999998</v>
      </c>
      <c r="J8" s="17">
        <f t="shared" ref="J8:J60" si="1">ROUND(H8*I8,2)</f>
        <v>1441.01</v>
      </c>
      <c r="K8" s="17">
        <f t="shared" ref="K8:K60" si="2">ROUND(J8/12,2)</f>
        <v>120.08</v>
      </c>
    </row>
    <row r="9" spans="1:11" s="19" customFormat="1" ht="15" customHeight="1" x14ac:dyDescent="0.25">
      <c r="A9" s="10">
        <v>3</v>
      </c>
      <c r="B9" s="20" t="s">
        <v>13</v>
      </c>
      <c r="C9" s="12">
        <v>1220.6199999999999</v>
      </c>
      <c r="D9" s="13">
        <v>1.054</v>
      </c>
      <c r="E9" s="14">
        <v>1.0969</v>
      </c>
      <c r="F9" s="21">
        <v>1</v>
      </c>
      <c r="G9" s="16">
        <v>1.105</v>
      </c>
      <c r="H9" s="17">
        <f t="shared" si="0"/>
        <v>1559.37</v>
      </c>
      <c r="I9" s="18">
        <v>0.90727999999999998</v>
      </c>
      <c r="J9" s="17">
        <f t="shared" si="1"/>
        <v>1414.79</v>
      </c>
      <c r="K9" s="17">
        <f t="shared" si="2"/>
        <v>117.9</v>
      </c>
    </row>
    <row r="10" spans="1:11" s="19" customFormat="1" ht="15" customHeight="1" x14ac:dyDescent="0.25">
      <c r="A10" s="10">
        <v>4</v>
      </c>
      <c r="B10" s="11" t="s">
        <v>14</v>
      </c>
      <c r="C10" s="12">
        <v>1220.6199999999999</v>
      </c>
      <c r="D10" s="13">
        <v>1.0640000000000001</v>
      </c>
      <c r="E10" s="14">
        <v>1.113</v>
      </c>
      <c r="F10" s="15">
        <v>1</v>
      </c>
      <c r="G10" s="16">
        <v>1.105</v>
      </c>
      <c r="H10" s="17">
        <f t="shared" si="0"/>
        <v>1597.27</v>
      </c>
      <c r="I10" s="18">
        <v>0.90727999999999998</v>
      </c>
      <c r="J10" s="17">
        <f t="shared" si="1"/>
        <v>1449.17</v>
      </c>
      <c r="K10" s="17">
        <f t="shared" si="2"/>
        <v>120.76</v>
      </c>
    </row>
    <row r="11" spans="1:11" s="19" customFormat="1" ht="15" customHeight="1" x14ac:dyDescent="0.25">
      <c r="A11" s="10">
        <v>5</v>
      </c>
      <c r="B11" s="11" t="s">
        <v>15</v>
      </c>
      <c r="C11" s="12">
        <v>1220.6199999999999</v>
      </c>
      <c r="D11" s="13">
        <v>1.0529999999999999</v>
      </c>
      <c r="E11" s="14">
        <v>1.113</v>
      </c>
      <c r="F11" s="15">
        <v>1</v>
      </c>
      <c r="G11" s="16">
        <v>1.105</v>
      </c>
      <c r="H11" s="17">
        <f t="shared" si="0"/>
        <v>1580.76</v>
      </c>
      <c r="I11" s="18">
        <v>0.90727999999999998</v>
      </c>
      <c r="J11" s="17">
        <f t="shared" si="1"/>
        <v>1434.19</v>
      </c>
      <c r="K11" s="17">
        <f t="shared" si="2"/>
        <v>119.52</v>
      </c>
    </row>
    <row r="12" spans="1:11" s="19" customFormat="1" ht="15" customHeight="1" x14ac:dyDescent="0.25">
      <c r="A12" s="10">
        <v>6</v>
      </c>
      <c r="B12" s="20" t="s">
        <v>16</v>
      </c>
      <c r="C12" s="12">
        <v>1220.6199999999999</v>
      </c>
      <c r="D12" s="13">
        <v>1.0529999999999999</v>
      </c>
      <c r="E12" s="14">
        <v>1.0098</v>
      </c>
      <c r="F12" s="21">
        <v>1</v>
      </c>
      <c r="G12" s="16">
        <v>1.105</v>
      </c>
      <c r="H12" s="17">
        <f t="shared" si="0"/>
        <v>1434.19</v>
      </c>
      <c r="I12" s="18">
        <v>0.90727999999999998</v>
      </c>
      <c r="J12" s="17">
        <f t="shared" si="1"/>
        <v>1301.21</v>
      </c>
      <c r="K12" s="17">
        <f t="shared" si="2"/>
        <v>108.43</v>
      </c>
    </row>
    <row r="13" spans="1:11" s="19" customFormat="1" ht="15" customHeight="1" x14ac:dyDescent="0.25">
      <c r="A13" s="10">
        <v>7</v>
      </c>
      <c r="B13" s="22" t="s">
        <v>17</v>
      </c>
      <c r="C13" s="12">
        <v>1220.6199999999999</v>
      </c>
      <c r="D13" s="13">
        <v>1.0640000000000001</v>
      </c>
      <c r="E13" s="14">
        <v>1.0942000000000001</v>
      </c>
      <c r="F13" s="23">
        <v>1</v>
      </c>
      <c r="G13" s="16">
        <v>1.105</v>
      </c>
      <c r="H13" s="17">
        <f t="shared" si="0"/>
        <v>1570.29</v>
      </c>
      <c r="I13" s="18">
        <v>0.90727999999999998</v>
      </c>
      <c r="J13" s="17">
        <f t="shared" si="1"/>
        <v>1424.69</v>
      </c>
      <c r="K13" s="17">
        <f t="shared" si="2"/>
        <v>118.72</v>
      </c>
    </row>
    <row r="14" spans="1:11" s="19" customFormat="1" ht="15" customHeight="1" x14ac:dyDescent="0.25">
      <c r="A14" s="10">
        <v>8</v>
      </c>
      <c r="B14" s="20" t="s">
        <v>18</v>
      </c>
      <c r="C14" s="12">
        <v>1220.6199999999999</v>
      </c>
      <c r="D14" s="13">
        <v>1.0509999999999999</v>
      </c>
      <c r="E14" s="14">
        <v>1.113</v>
      </c>
      <c r="F14" s="21">
        <v>1</v>
      </c>
      <c r="G14" s="16">
        <v>1.105</v>
      </c>
      <c r="H14" s="17">
        <f t="shared" si="0"/>
        <v>1577.76</v>
      </c>
      <c r="I14" s="18">
        <v>0.90727999999999998</v>
      </c>
      <c r="J14" s="17">
        <f t="shared" si="1"/>
        <v>1431.47</v>
      </c>
      <c r="K14" s="17">
        <f t="shared" si="2"/>
        <v>119.29</v>
      </c>
    </row>
    <row r="15" spans="1:11" s="19" customFormat="1" ht="15" customHeight="1" x14ac:dyDescent="0.25">
      <c r="A15" s="10">
        <v>9</v>
      </c>
      <c r="B15" s="20" t="s">
        <v>19</v>
      </c>
      <c r="C15" s="12">
        <v>1220.6199999999999</v>
      </c>
      <c r="D15" s="13">
        <v>1.052</v>
      </c>
      <c r="E15" s="14">
        <v>1.113</v>
      </c>
      <c r="F15" s="21">
        <v>1</v>
      </c>
      <c r="G15" s="16">
        <v>1.105</v>
      </c>
      <c r="H15" s="17">
        <f t="shared" si="0"/>
        <v>1579.26</v>
      </c>
      <c r="I15" s="18">
        <v>0.90727999999999998</v>
      </c>
      <c r="J15" s="17">
        <f t="shared" si="1"/>
        <v>1432.83</v>
      </c>
      <c r="K15" s="17">
        <f t="shared" si="2"/>
        <v>119.4</v>
      </c>
    </row>
    <row r="16" spans="1:11" s="19" customFormat="1" ht="15" customHeight="1" x14ac:dyDescent="0.25">
      <c r="A16" s="10">
        <v>10</v>
      </c>
      <c r="B16" s="20" t="s">
        <v>20</v>
      </c>
      <c r="C16" s="12">
        <v>1220.6199999999999</v>
      </c>
      <c r="D16" s="13">
        <v>1.056</v>
      </c>
      <c r="E16" s="14">
        <v>1.1040000000000001</v>
      </c>
      <c r="F16" s="21">
        <v>1</v>
      </c>
      <c r="G16" s="16">
        <v>1.105</v>
      </c>
      <c r="H16" s="17">
        <f t="shared" si="0"/>
        <v>1572.45</v>
      </c>
      <c r="I16" s="18">
        <v>0.90727999999999998</v>
      </c>
      <c r="J16" s="17">
        <f t="shared" si="1"/>
        <v>1426.65</v>
      </c>
      <c r="K16" s="17">
        <f t="shared" si="2"/>
        <v>118.89</v>
      </c>
    </row>
    <row r="17" spans="1:11" s="19" customFormat="1" ht="15" customHeight="1" x14ac:dyDescent="0.25">
      <c r="A17" s="10">
        <v>11</v>
      </c>
      <c r="B17" s="20" t="s">
        <v>21</v>
      </c>
      <c r="C17" s="12">
        <v>1220.6199999999999</v>
      </c>
      <c r="D17" s="13">
        <v>1.0469999999999999</v>
      </c>
      <c r="E17" s="14">
        <v>1.113</v>
      </c>
      <c r="F17" s="21">
        <v>1</v>
      </c>
      <c r="G17" s="16">
        <v>1.105</v>
      </c>
      <c r="H17" s="17">
        <f t="shared" si="0"/>
        <v>1571.75</v>
      </c>
      <c r="I17" s="18">
        <v>0.90727999999999998</v>
      </c>
      <c r="J17" s="17">
        <f t="shared" si="1"/>
        <v>1426.02</v>
      </c>
      <c r="K17" s="17">
        <f t="shared" si="2"/>
        <v>118.84</v>
      </c>
    </row>
    <row r="18" spans="1:11" s="19" customFormat="1" ht="15" customHeight="1" x14ac:dyDescent="0.25">
      <c r="A18" s="10">
        <v>12</v>
      </c>
      <c r="B18" s="20" t="s">
        <v>22</v>
      </c>
      <c r="C18" s="12">
        <v>1220.6199999999999</v>
      </c>
      <c r="D18" s="13">
        <v>1.0629999999999999</v>
      </c>
      <c r="E18" s="14">
        <v>1.0943000000000001</v>
      </c>
      <c r="F18" s="21">
        <v>1</v>
      </c>
      <c r="G18" s="16">
        <v>1.105</v>
      </c>
      <c r="H18" s="17">
        <f t="shared" si="0"/>
        <v>1568.96</v>
      </c>
      <c r="I18" s="18">
        <v>0.90727999999999998</v>
      </c>
      <c r="J18" s="17">
        <f t="shared" si="1"/>
        <v>1423.49</v>
      </c>
      <c r="K18" s="17">
        <f t="shared" si="2"/>
        <v>118.62</v>
      </c>
    </row>
    <row r="19" spans="1:11" s="19" customFormat="1" ht="15" customHeight="1" x14ac:dyDescent="0.25">
      <c r="A19" s="10">
        <v>13</v>
      </c>
      <c r="B19" s="20" t="s">
        <v>23</v>
      </c>
      <c r="C19" s="12">
        <v>1220.6199999999999</v>
      </c>
      <c r="D19" s="13">
        <v>1.046</v>
      </c>
      <c r="E19" s="14">
        <v>1.113</v>
      </c>
      <c r="F19" s="15">
        <v>1</v>
      </c>
      <c r="G19" s="16">
        <v>1.105</v>
      </c>
      <c r="H19" s="17">
        <f t="shared" si="0"/>
        <v>1570.25</v>
      </c>
      <c r="I19" s="18">
        <v>0.90727999999999998</v>
      </c>
      <c r="J19" s="17">
        <f t="shared" si="1"/>
        <v>1424.66</v>
      </c>
      <c r="K19" s="17">
        <f t="shared" si="2"/>
        <v>118.72</v>
      </c>
    </row>
    <row r="20" spans="1:11" s="19" customFormat="1" ht="15" customHeight="1" x14ac:dyDescent="0.25">
      <c r="A20" s="10">
        <v>14</v>
      </c>
      <c r="B20" s="20" t="s">
        <v>24</v>
      </c>
      <c r="C20" s="12">
        <v>1220.6199999999999</v>
      </c>
      <c r="D20" s="13">
        <v>1.0349999999999999</v>
      </c>
      <c r="E20" s="14">
        <v>1.113</v>
      </c>
      <c r="F20" s="24">
        <v>1</v>
      </c>
      <c r="G20" s="16">
        <v>1.105</v>
      </c>
      <c r="H20" s="17">
        <f t="shared" si="0"/>
        <v>1553.74</v>
      </c>
      <c r="I20" s="18">
        <v>0.90727999999999998</v>
      </c>
      <c r="J20" s="17">
        <f t="shared" si="1"/>
        <v>1409.68</v>
      </c>
      <c r="K20" s="17">
        <f t="shared" si="2"/>
        <v>117.47</v>
      </c>
    </row>
    <row r="21" spans="1:11" s="19" customFormat="1" ht="15" customHeight="1" x14ac:dyDescent="0.25">
      <c r="A21" s="10">
        <v>15</v>
      </c>
      <c r="B21" s="20" t="s">
        <v>25</v>
      </c>
      <c r="C21" s="12">
        <v>1220.6199999999999</v>
      </c>
      <c r="D21" s="13">
        <v>1.046</v>
      </c>
      <c r="E21" s="14">
        <v>1.1016999999999999</v>
      </c>
      <c r="F21" s="15">
        <v>1</v>
      </c>
      <c r="G21" s="16">
        <v>1.105</v>
      </c>
      <c r="H21" s="17">
        <f t="shared" si="0"/>
        <v>1554.31</v>
      </c>
      <c r="I21" s="18">
        <v>0.90727999999999998</v>
      </c>
      <c r="J21" s="17">
        <f t="shared" si="1"/>
        <v>1410.19</v>
      </c>
      <c r="K21" s="17">
        <f t="shared" si="2"/>
        <v>117.52</v>
      </c>
    </row>
    <row r="22" spans="1:11" s="19" customFormat="1" ht="15" customHeight="1" x14ac:dyDescent="0.25">
      <c r="A22" s="10">
        <v>16</v>
      </c>
      <c r="B22" s="20" t="s">
        <v>26</v>
      </c>
      <c r="C22" s="12">
        <v>1220.6199999999999</v>
      </c>
      <c r="D22" s="13">
        <v>1.0589999999999999</v>
      </c>
      <c r="E22" s="14">
        <v>1.0303</v>
      </c>
      <c r="F22" s="15">
        <v>1</v>
      </c>
      <c r="G22" s="16">
        <v>1.105</v>
      </c>
      <c r="H22" s="17">
        <f t="shared" si="0"/>
        <v>1471.64</v>
      </c>
      <c r="I22" s="18">
        <v>0.90727999999999998</v>
      </c>
      <c r="J22" s="17">
        <f t="shared" si="1"/>
        <v>1335.19</v>
      </c>
      <c r="K22" s="17">
        <f t="shared" si="2"/>
        <v>111.27</v>
      </c>
    </row>
    <row r="23" spans="1:11" s="19" customFormat="1" ht="15" customHeight="1" x14ac:dyDescent="0.25">
      <c r="A23" s="10">
        <v>17</v>
      </c>
      <c r="B23" s="11" t="s">
        <v>27</v>
      </c>
      <c r="C23" s="12">
        <v>1220.6199999999999</v>
      </c>
      <c r="D23" s="13">
        <v>1.036</v>
      </c>
      <c r="E23" s="14">
        <v>1.113</v>
      </c>
      <c r="F23" s="21">
        <v>1</v>
      </c>
      <c r="G23" s="16">
        <v>1.105</v>
      </c>
      <c r="H23" s="17">
        <f t="shared" si="0"/>
        <v>1555.24</v>
      </c>
      <c r="I23" s="18">
        <v>0.90727999999999998</v>
      </c>
      <c r="J23" s="17">
        <f t="shared" si="1"/>
        <v>1411.04</v>
      </c>
      <c r="K23" s="17">
        <f t="shared" si="2"/>
        <v>117.59</v>
      </c>
    </row>
    <row r="24" spans="1:11" ht="15" customHeight="1" x14ac:dyDescent="0.25">
      <c r="A24" s="10">
        <v>18</v>
      </c>
      <c r="B24" s="11" t="s">
        <v>28</v>
      </c>
      <c r="C24" s="12">
        <v>1220.6199999999999</v>
      </c>
      <c r="D24" s="13">
        <v>1.048</v>
      </c>
      <c r="E24" s="14">
        <v>1.113</v>
      </c>
      <c r="F24" s="21">
        <v>1</v>
      </c>
      <c r="G24" s="25">
        <v>1.105</v>
      </c>
      <c r="H24" s="17">
        <f t="shared" si="0"/>
        <v>1573.26</v>
      </c>
      <c r="I24" s="18">
        <v>0.90727999999999998</v>
      </c>
      <c r="J24" s="17">
        <f t="shared" si="1"/>
        <v>1427.39</v>
      </c>
      <c r="K24" s="17">
        <f t="shared" si="2"/>
        <v>118.95</v>
      </c>
    </row>
    <row r="25" spans="1:11" ht="15" customHeight="1" x14ac:dyDescent="0.25">
      <c r="A25" s="10">
        <v>19</v>
      </c>
      <c r="B25" s="11" t="s">
        <v>29</v>
      </c>
      <c r="C25" s="12">
        <v>1220.6199999999999</v>
      </c>
      <c r="D25" s="13">
        <v>1.052</v>
      </c>
      <c r="E25" s="14">
        <v>1.1014999999999999</v>
      </c>
      <c r="F25" s="21">
        <v>1</v>
      </c>
      <c r="G25" s="25">
        <v>1.105</v>
      </c>
      <c r="H25" s="17">
        <f t="shared" si="0"/>
        <v>1562.94</v>
      </c>
      <c r="I25" s="18">
        <v>0.90727999999999998</v>
      </c>
      <c r="J25" s="17">
        <f t="shared" si="1"/>
        <v>1418.02</v>
      </c>
      <c r="K25" s="17">
        <f t="shared" si="2"/>
        <v>118.17</v>
      </c>
    </row>
    <row r="26" spans="1:11" ht="15" customHeight="1" x14ac:dyDescent="0.25">
      <c r="A26" s="10">
        <v>20</v>
      </c>
      <c r="B26" s="11" t="s">
        <v>30</v>
      </c>
      <c r="C26" s="12">
        <v>1220.6199999999999</v>
      </c>
      <c r="D26" s="13">
        <v>1.0549999999999999</v>
      </c>
      <c r="E26" s="14">
        <v>1</v>
      </c>
      <c r="F26" s="21">
        <v>1</v>
      </c>
      <c r="G26" s="25">
        <v>1.105</v>
      </c>
      <c r="H26" s="17">
        <f t="shared" si="0"/>
        <v>1422.97</v>
      </c>
      <c r="I26" s="18">
        <v>0.90727999999999998</v>
      </c>
      <c r="J26" s="17">
        <f t="shared" si="1"/>
        <v>1291.03</v>
      </c>
      <c r="K26" s="17">
        <f t="shared" si="2"/>
        <v>107.59</v>
      </c>
    </row>
    <row r="27" spans="1:11" ht="15" customHeight="1" x14ac:dyDescent="0.25">
      <c r="A27" s="10">
        <v>21</v>
      </c>
      <c r="B27" s="20" t="s">
        <v>31</v>
      </c>
      <c r="C27" s="12">
        <v>1220.6199999999999</v>
      </c>
      <c r="D27" s="13">
        <v>1.042</v>
      </c>
      <c r="E27" s="14">
        <v>1.113</v>
      </c>
      <c r="F27" s="21">
        <v>1</v>
      </c>
      <c r="G27" s="30">
        <v>2.0150000000000001</v>
      </c>
      <c r="H27" s="17">
        <f t="shared" si="0"/>
        <v>2852.45</v>
      </c>
      <c r="I27" s="18">
        <v>0.90727999999999998</v>
      </c>
      <c r="J27" s="17">
        <f t="shared" si="1"/>
        <v>2587.9699999999998</v>
      </c>
      <c r="K27" s="17">
        <f t="shared" si="2"/>
        <v>215.66</v>
      </c>
    </row>
    <row r="28" spans="1:11" ht="15" customHeight="1" x14ac:dyDescent="0.25">
      <c r="A28" s="10">
        <v>22</v>
      </c>
      <c r="B28" s="22" t="s">
        <v>32</v>
      </c>
      <c r="C28" s="12">
        <v>1220.6199999999999</v>
      </c>
      <c r="D28" s="13">
        <v>1.093</v>
      </c>
      <c r="E28" s="14">
        <v>1</v>
      </c>
      <c r="F28" s="21">
        <v>1</v>
      </c>
      <c r="G28" s="25">
        <v>1.105</v>
      </c>
      <c r="H28" s="17">
        <f t="shared" si="0"/>
        <v>1474.22</v>
      </c>
      <c r="I28" s="18">
        <v>0.90727999999999998</v>
      </c>
      <c r="J28" s="17">
        <f t="shared" si="1"/>
        <v>1337.53</v>
      </c>
      <c r="K28" s="17">
        <f t="shared" si="2"/>
        <v>111.46</v>
      </c>
    </row>
    <row r="29" spans="1:11" ht="15" customHeight="1" x14ac:dyDescent="0.25">
      <c r="A29" s="10">
        <v>23</v>
      </c>
      <c r="B29" s="20" t="s">
        <v>33</v>
      </c>
      <c r="C29" s="12">
        <v>1220.6199999999999</v>
      </c>
      <c r="D29" s="13">
        <v>1.056</v>
      </c>
      <c r="E29" s="14">
        <v>1.0195000000000001</v>
      </c>
      <c r="F29" s="21">
        <v>1</v>
      </c>
      <c r="G29" s="25">
        <v>1.105</v>
      </c>
      <c r="H29" s="17">
        <f t="shared" si="0"/>
        <v>1452.09</v>
      </c>
      <c r="I29" s="18">
        <v>0.90727999999999998</v>
      </c>
      <c r="J29" s="17">
        <f t="shared" si="1"/>
        <v>1317.45</v>
      </c>
      <c r="K29" s="17">
        <f t="shared" si="2"/>
        <v>109.79</v>
      </c>
    </row>
    <row r="30" spans="1:11" ht="15" customHeight="1" x14ac:dyDescent="0.25">
      <c r="A30" s="10">
        <v>24</v>
      </c>
      <c r="B30" s="20" t="s">
        <v>34</v>
      </c>
      <c r="C30" s="12">
        <v>1220.6199999999999</v>
      </c>
      <c r="D30" s="13">
        <v>0.96</v>
      </c>
      <c r="E30" s="14">
        <v>1</v>
      </c>
      <c r="F30" s="21">
        <v>1</v>
      </c>
      <c r="G30" s="25">
        <v>1.105</v>
      </c>
      <c r="H30" s="17">
        <f t="shared" si="0"/>
        <v>1294.83</v>
      </c>
      <c r="I30" s="18">
        <v>0.90727999999999998</v>
      </c>
      <c r="J30" s="17">
        <f t="shared" si="1"/>
        <v>1174.77</v>
      </c>
      <c r="K30" s="17">
        <f t="shared" si="2"/>
        <v>97.9</v>
      </c>
    </row>
    <row r="31" spans="1:11" ht="15" customHeight="1" x14ac:dyDescent="0.25">
      <c r="A31" s="10">
        <v>25</v>
      </c>
      <c r="B31" s="20" t="s">
        <v>35</v>
      </c>
      <c r="C31" s="12">
        <v>1220.6199999999999</v>
      </c>
      <c r="D31" s="13">
        <v>1.087</v>
      </c>
      <c r="E31" s="14">
        <v>1</v>
      </c>
      <c r="F31" s="21">
        <v>1</v>
      </c>
      <c r="G31" s="25">
        <v>1.105</v>
      </c>
      <c r="H31" s="17">
        <f t="shared" si="0"/>
        <v>1466.13</v>
      </c>
      <c r="I31" s="18">
        <v>0.90727999999999998</v>
      </c>
      <c r="J31" s="17">
        <f t="shared" si="1"/>
        <v>1330.19</v>
      </c>
      <c r="K31" s="17">
        <f t="shared" si="2"/>
        <v>110.85</v>
      </c>
    </row>
    <row r="32" spans="1:11" ht="15" customHeight="1" x14ac:dyDescent="0.25">
      <c r="A32" s="10">
        <v>26</v>
      </c>
      <c r="B32" s="11" t="s">
        <v>36</v>
      </c>
      <c r="C32" s="12">
        <v>1220.6199999999999</v>
      </c>
      <c r="D32" s="13">
        <v>1.056</v>
      </c>
      <c r="E32" s="14">
        <v>1.0316000000000001</v>
      </c>
      <c r="F32" s="21">
        <v>1</v>
      </c>
      <c r="G32" s="25">
        <v>1.105</v>
      </c>
      <c r="H32" s="17">
        <f t="shared" si="0"/>
        <v>1469.33</v>
      </c>
      <c r="I32" s="18">
        <v>0.90727999999999998</v>
      </c>
      <c r="J32" s="17">
        <f t="shared" si="1"/>
        <v>1333.09</v>
      </c>
      <c r="K32" s="17">
        <f t="shared" si="2"/>
        <v>111.09</v>
      </c>
    </row>
    <row r="33" spans="1:11" ht="15" customHeight="1" x14ac:dyDescent="0.25">
      <c r="A33" s="10">
        <v>27</v>
      </c>
      <c r="B33" s="22" t="s">
        <v>37</v>
      </c>
      <c r="C33" s="12">
        <v>1220.6199999999999</v>
      </c>
      <c r="D33" s="13">
        <v>1.0609999999999999</v>
      </c>
      <c r="E33" s="14">
        <v>1</v>
      </c>
      <c r="F33" s="23">
        <v>1</v>
      </c>
      <c r="G33" s="25">
        <v>1.105</v>
      </c>
      <c r="H33" s="17">
        <f t="shared" si="0"/>
        <v>1431.06</v>
      </c>
      <c r="I33" s="18">
        <v>0.90727999999999998</v>
      </c>
      <c r="J33" s="17">
        <f t="shared" si="1"/>
        <v>1298.3699999999999</v>
      </c>
      <c r="K33" s="17">
        <f t="shared" si="2"/>
        <v>108.2</v>
      </c>
    </row>
    <row r="34" spans="1:11" ht="15" customHeight="1" x14ac:dyDescent="0.25">
      <c r="A34" s="10">
        <v>28</v>
      </c>
      <c r="B34" s="11" t="s">
        <v>38</v>
      </c>
      <c r="C34" s="12">
        <v>1220.6199999999999</v>
      </c>
      <c r="D34" s="13">
        <v>1.0449999999999999</v>
      </c>
      <c r="E34" s="14">
        <v>1.113</v>
      </c>
      <c r="F34" s="15">
        <v>1</v>
      </c>
      <c r="G34" s="25">
        <v>1.105</v>
      </c>
      <c r="H34" s="17">
        <f t="shared" si="0"/>
        <v>1568.75</v>
      </c>
      <c r="I34" s="18">
        <v>0.90727999999999998</v>
      </c>
      <c r="J34" s="17">
        <f t="shared" si="1"/>
        <v>1423.3</v>
      </c>
      <c r="K34" s="17">
        <f t="shared" si="2"/>
        <v>118.61</v>
      </c>
    </row>
    <row r="35" spans="1:11" ht="15" customHeight="1" x14ac:dyDescent="0.25">
      <c r="A35" s="10">
        <v>29</v>
      </c>
      <c r="B35" s="20" t="s">
        <v>39</v>
      </c>
      <c r="C35" s="12">
        <v>1220.6199999999999</v>
      </c>
      <c r="D35" s="13">
        <v>1.0569999999999999</v>
      </c>
      <c r="E35" s="14">
        <v>1.0204</v>
      </c>
      <c r="F35" s="15">
        <v>1</v>
      </c>
      <c r="G35" s="25">
        <v>1.105</v>
      </c>
      <c r="H35" s="17">
        <f t="shared" si="0"/>
        <v>1454.75</v>
      </c>
      <c r="I35" s="18">
        <v>0.90727999999999998</v>
      </c>
      <c r="J35" s="17">
        <f t="shared" si="1"/>
        <v>1319.87</v>
      </c>
      <c r="K35" s="17">
        <f t="shared" si="2"/>
        <v>109.99</v>
      </c>
    </row>
    <row r="36" spans="1:11" ht="15" customHeight="1" x14ac:dyDescent="0.25">
      <c r="A36" s="10">
        <v>30</v>
      </c>
      <c r="B36" s="11" t="s">
        <v>40</v>
      </c>
      <c r="C36" s="12">
        <v>1220.6199999999999</v>
      </c>
      <c r="D36" s="13">
        <v>1.0469999999999999</v>
      </c>
      <c r="E36" s="14">
        <v>1.113</v>
      </c>
      <c r="F36" s="15">
        <v>1</v>
      </c>
      <c r="G36" s="25">
        <v>1.105</v>
      </c>
      <c r="H36" s="17">
        <f t="shared" si="0"/>
        <v>1571.75</v>
      </c>
      <c r="I36" s="18">
        <v>0.90727999999999998</v>
      </c>
      <c r="J36" s="17">
        <f t="shared" si="1"/>
        <v>1426.02</v>
      </c>
      <c r="K36" s="17">
        <f t="shared" si="2"/>
        <v>118.84</v>
      </c>
    </row>
    <row r="37" spans="1:11" ht="15" customHeight="1" x14ac:dyDescent="0.25">
      <c r="A37" s="10">
        <v>31</v>
      </c>
      <c r="B37" s="11" t="s">
        <v>41</v>
      </c>
      <c r="C37" s="12">
        <v>1220.6199999999999</v>
      </c>
      <c r="D37" s="13">
        <v>1.0469999999999999</v>
      </c>
      <c r="E37" s="14">
        <v>1.018</v>
      </c>
      <c r="F37" s="15">
        <v>1</v>
      </c>
      <c r="G37" s="25">
        <v>1.105</v>
      </c>
      <c r="H37" s="17">
        <f t="shared" si="0"/>
        <v>1437.6</v>
      </c>
      <c r="I37" s="18">
        <v>0.90727999999999998</v>
      </c>
      <c r="J37" s="17">
        <f t="shared" si="1"/>
        <v>1304.31</v>
      </c>
      <c r="K37" s="17">
        <f t="shared" si="2"/>
        <v>108.69</v>
      </c>
    </row>
    <row r="38" spans="1:11" ht="15" customHeight="1" x14ac:dyDescent="0.25">
      <c r="A38" s="10">
        <v>32</v>
      </c>
      <c r="B38" s="26" t="s">
        <v>42</v>
      </c>
      <c r="C38" s="12">
        <v>1220.6199999999999</v>
      </c>
      <c r="D38" s="13">
        <v>1.044</v>
      </c>
      <c r="E38" s="14">
        <v>1.113</v>
      </c>
      <c r="F38" s="15">
        <v>1</v>
      </c>
      <c r="G38" s="25">
        <v>1.105</v>
      </c>
      <c r="H38" s="17">
        <f t="shared" si="0"/>
        <v>1567.25</v>
      </c>
      <c r="I38" s="18">
        <v>0.90727999999999998</v>
      </c>
      <c r="J38" s="17">
        <f t="shared" si="1"/>
        <v>1421.93</v>
      </c>
      <c r="K38" s="17">
        <f t="shared" si="2"/>
        <v>118.49</v>
      </c>
    </row>
    <row r="39" spans="1:11" ht="15" customHeight="1" x14ac:dyDescent="0.25">
      <c r="A39" s="10">
        <v>33</v>
      </c>
      <c r="B39" s="11" t="s">
        <v>43</v>
      </c>
      <c r="C39" s="12">
        <v>1220.6199999999999</v>
      </c>
      <c r="D39" s="13">
        <v>1.06</v>
      </c>
      <c r="E39" s="14">
        <v>1.113</v>
      </c>
      <c r="F39" s="21">
        <v>1</v>
      </c>
      <c r="G39" s="25">
        <v>1.105</v>
      </c>
      <c r="H39" s="17">
        <f t="shared" si="0"/>
        <v>1591.27</v>
      </c>
      <c r="I39" s="18">
        <v>0.90727999999999998</v>
      </c>
      <c r="J39" s="17">
        <f t="shared" si="1"/>
        <v>1443.73</v>
      </c>
      <c r="K39" s="17">
        <f t="shared" si="2"/>
        <v>120.31</v>
      </c>
    </row>
    <row r="40" spans="1:11" ht="15" customHeight="1" x14ac:dyDescent="0.25">
      <c r="A40" s="10">
        <v>34</v>
      </c>
      <c r="B40" s="22" t="s">
        <v>44</v>
      </c>
      <c r="C40" s="12">
        <v>1220.6199999999999</v>
      </c>
      <c r="D40" s="13">
        <v>1.0549999999999999</v>
      </c>
      <c r="E40" s="14">
        <v>1.113</v>
      </c>
      <c r="F40" s="15">
        <v>1</v>
      </c>
      <c r="G40" s="25">
        <v>1.105</v>
      </c>
      <c r="H40" s="17">
        <f t="shared" si="0"/>
        <v>1583.76</v>
      </c>
      <c r="I40" s="18">
        <v>0.90727999999999998</v>
      </c>
      <c r="J40" s="17">
        <f t="shared" si="1"/>
        <v>1436.91</v>
      </c>
      <c r="K40" s="17">
        <f t="shared" si="2"/>
        <v>119.74</v>
      </c>
    </row>
    <row r="41" spans="1:11" ht="15" customHeight="1" x14ac:dyDescent="0.25">
      <c r="A41" s="10">
        <v>35</v>
      </c>
      <c r="B41" s="20" t="s">
        <v>45</v>
      </c>
      <c r="C41" s="12">
        <v>1220.6199999999999</v>
      </c>
      <c r="D41" s="13">
        <v>1.0649999999999999</v>
      </c>
      <c r="E41" s="14">
        <v>1.113</v>
      </c>
      <c r="F41" s="23">
        <v>1</v>
      </c>
      <c r="G41" s="25">
        <v>1.105</v>
      </c>
      <c r="H41" s="17">
        <f t="shared" si="0"/>
        <v>1598.78</v>
      </c>
      <c r="I41" s="18">
        <v>0.90727999999999998</v>
      </c>
      <c r="J41" s="17">
        <f t="shared" si="1"/>
        <v>1450.54</v>
      </c>
      <c r="K41" s="17">
        <f t="shared" si="2"/>
        <v>120.88</v>
      </c>
    </row>
    <row r="42" spans="1:11" ht="15" customHeight="1" x14ac:dyDescent="0.25">
      <c r="A42" s="10">
        <v>36</v>
      </c>
      <c r="B42" s="11" t="s">
        <v>46</v>
      </c>
      <c r="C42" s="12">
        <v>1220.6199999999999</v>
      </c>
      <c r="D42" s="13">
        <v>1.0940000000000001</v>
      </c>
      <c r="E42" s="14">
        <v>1</v>
      </c>
      <c r="F42" s="27">
        <v>1</v>
      </c>
      <c r="G42" s="25">
        <v>1.105</v>
      </c>
      <c r="H42" s="17">
        <f t="shared" si="0"/>
        <v>1475.57</v>
      </c>
      <c r="I42" s="18">
        <v>0.90727999999999998</v>
      </c>
      <c r="J42" s="17">
        <f t="shared" si="1"/>
        <v>1338.76</v>
      </c>
      <c r="K42" s="17">
        <f t="shared" si="2"/>
        <v>111.56</v>
      </c>
    </row>
    <row r="43" spans="1:11" ht="15" customHeight="1" x14ac:dyDescent="0.25">
      <c r="A43" s="10">
        <v>37</v>
      </c>
      <c r="B43" s="20" t="s">
        <v>47</v>
      </c>
      <c r="C43" s="12">
        <v>1220.6199999999999</v>
      </c>
      <c r="D43" s="13">
        <v>1.0529999999999999</v>
      </c>
      <c r="E43" s="14">
        <v>1</v>
      </c>
      <c r="F43" s="27">
        <v>1</v>
      </c>
      <c r="G43" s="25">
        <v>1.105</v>
      </c>
      <c r="H43" s="17">
        <f t="shared" si="0"/>
        <v>1420.27</v>
      </c>
      <c r="I43" s="18">
        <v>0.90727999999999998</v>
      </c>
      <c r="J43" s="17">
        <f t="shared" si="1"/>
        <v>1288.58</v>
      </c>
      <c r="K43" s="17">
        <f t="shared" si="2"/>
        <v>107.38</v>
      </c>
    </row>
    <row r="44" spans="1:11" ht="15" customHeight="1" x14ac:dyDescent="0.25">
      <c r="A44" s="10">
        <v>38</v>
      </c>
      <c r="B44" s="11" t="s">
        <v>48</v>
      </c>
      <c r="C44" s="12">
        <v>1220.6199999999999</v>
      </c>
      <c r="D44" s="13">
        <v>1.06</v>
      </c>
      <c r="E44" s="14">
        <v>1.1045</v>
      </c>
      <c r="F44" s="27">
        <v>1</v>
      </c>
      <c r="G44" s="25">
        <v>1.105</v>
      </c>
      <c r="H44" s="17">
        <f t="shared" si="0"/>
        <v>1579.12</v>
      </c>
      <c r="I44" s="18">
        <v>0.90727999999999998</v>
      </c>
      <c r="J44" s="17">
        <f t="shared" si="1"/>
        <v>1432.7</v>
      </c>
      <c r="K44" s="17">
        <f t="shared" si="2"/>
        <v>119.39</v>
      </c>
    </row>
    <row r="45" spans="1:11" ht="15" customHeight="1" x14ac:dyDescent="0.25">
      <c r="A45" s="10">
        <v>39</v>
      </c>
      <c r="B45" s="11" t="s">
        <v>49</v>
      </c>
      <c r="C45" s="12">
        <v>1220.6199999999999</v>
      </c>
      <c r="D45" s="13">
        <v>1.0569999999999999</v>
      </c>
      <c r="E45" s="14">
        <v>1.0296000000000001</v>
      </c>
      <c r="F45" s="27">
        <v>1</v>
      </c>
      <c r="G45" s="25">
        <v>1.105</v>
      </c>
      <c r="H45" s="17">
        <f t="shared" si="0"/>
        <v>1467.87</v>
      </c>
      <c r="I45" s="18">
        <v>0.90727999999999998</v>
      </c>
      <c r="J45" s="17">
        <f t="shared" si="1"/>
        <v>1331.77</v>
      </c>
      <c r="K45" s="17">
        <f t="shared" si="2"/>
        <v>110.98</v>
      </c>
    </row>
    <row r="46" spans="1:11" ht="15" customHeight="1" x14ac:dyDescent="0.25">
      <c r="A46" s="10">
        <v>40</v>
      </c>
      <c r="B46" s="20" t="s">
        <v>50</v>
      </c>
      <c r="C46" s="12">
        <v>1220.6199999999999</v>
      </c>
      <c r="D46" s="13">
        <v>1.054</v>
      </c>
      <c r="E46" s="14">
        <v>1.113</v>
      </c>
      <c r="F46" s="27">
        <v>1</v>
      </c>
      <c r="G46" s="25">
        <v>1.105</v>
      </c>
      <c r="H46" s="17">
        <f t="shared" si="0"/>
        <v>1582.26</v>
      </c>
      <c r="I46" s="18">
        <v>0.90727999999999998</v>
      </c>
      <c r="J46" s="17">
        <f t="shared" si="1"/>
        <v>1435.55</v>
      </c>
      <c r="K46" s="17">
        <f t="shared" si="2"/>
        <v>119.63</v>
      </c>
    </row>
    <row r="47" spans="1:11" ht="15" customHeight="1" x14ac:dyDescent="0.25">
      <c r="A47" s="10">
        <v>41</v>
      </c>
      <c r="B47" s="20" t="s">
        <v>51</v>
      </c>
      <c r="C47" s="12">
        <v>1220.6199999999999</v>
      </c>
      <c r="D47" s="13">
        <v>1.0609999999999999</v>
      </c>
      <c r="E47" s="14">
        <v>1.1056999999999999</v>
      </c>
      <c r="F47" s="27">
        <v>1</v>
      </c>
      <c r="G47" s="25">
        <v>1.105</v>
      </c>
      <c r="H47" s="17">
        <f t="shared" si="0"/>
        <v>1582.32</v>
      </c>
      <c r="I47" s="18">
        <v>0.90727999999999998</v>
      </c>
      <c r="J47" s="17">
        <f t="shared" si="1"/>
        <v>1435.61</v>
      </c>
      <c r="K47" s="17">
        <f t="shared" si="2"/>
        <v>119.63</v>
      </c>
    </row>
    <row r="48" spans="1:11" ht="15" customHeight="1" x14ac:dyDescent="0.25">
      <c r="A48" s="10">
        <v>42</v>
      </c>
      <c r="B48" s="11" t="s">
        <v>52</v>
      </c>
      <c r="C48" s="12">
        <v>1220.6199999999999</v>
      </c>
      <c r="D48" s="13">
        <v>1.0609999999999999</v>
      </c>
      <c r="E48" s="14">
        <v>1.0717000000000001</v>
      </c>
      <c r="F48" s="27">
        <v>1</v>
      </c>
      <c r="G48" s="25">
        <v>1.105</v>
      </c>
      <c r="H48" s="17">
        <f t="shared" si="0"/>
        <v>1533.67</v>
      </c>
      <c r="I48" s="18">
        <v>0.90727999999999998</v>
      </c>
      <c r="J48" s="17">
        <f t="shared" si="1"/>
        <v>1391.47</v>
      </c>
      <c r="K48" s="17">
        <f t="shared" si="2"/>
        <v>115.96</v>
      </c>
    </row>
    <row r="49" spans="1:11" ht="15" customHeight="1" x14ac:dyDescent="0.25">
      <c r="A49" s="10">
        <v>43</v>
      </c>
      <c r="B49" s="20" t="s">
        <v>53</v>
      </c>
      <c r="C49" s="12">
        <v>1220.6199999999999</v>
      </c>
      <c r="D49" s="13">
        <v>1.069</v>
      </c>
      <c r="E49" s="14">
        <v>1.113</v>
      </c>
      <c r="F49" s="27">
        <v>1</v>
      </c>
      <c r="G49" s="25">
        <v>1.105</v>
      </c>
      <c r="H49" s="17">
        <f t="shared" si="0"/>
        <v>1604.78</v>
      </c>
      <c r="I49" s="18">
        <v>0.90727999999999998</v>
      </c>
      <c r="J49" s="17">
        <f t="shared" si="1"/>
        <v>1455.98</v>
      </c>
      <c r="K49" s="17">
        <f t="shared" si="2"/>
        <v>121.33</v>
      </c>
    </row>
    <row r="50" spans="1:11" ht="15" customHeight="1" x14ac:dyDescent="0.25">
      <c r="A50" s="10">
        <v>44</v>
      </c>
      <c r="B50" s="11" t="s">
        <v>54</v>
      </c>
      <c r="C50" s="12">
        <v>1220.6199999999999</v>
      </c>
      <c r="D50" s="13">
        <v>1.054</v>
      </c>
      <c r="E50" s="14">
        <v>1.113</v>
      </c>
      <c r="F50" s="27">
        <v>1</v>
      </c>
      <c r="G50" s="25">
        <v>1.105</v>
      </c>
      <c r="H50" s="17">
        <f t="shared" si="0"/>
        <v>1582.26</v>
      </c>
      <c r="I50" s="18">
        <v>0.90727999999999998</v>
      </c>
      <c r="J50" s="17">
        <f t="shared" si="1"/>
        <v>1435.55</v>
      </c>
      <c r="K50" s="17">
        <f t="shared" si="2"/>
        <v>119.63</v>
      </c>
    </row>
    <row r="51" spans="1:11" ht="15" customHeight="1" x14ac:dyDescent="0.25">
      <c r="A51" s="10">
        <v>45</v>
      </c>
      <c r="B51" s="20" t="s">
        <v>55</v>
      </c>
      <c r="C51" s="12">
        <v>1220.6199999999999</v>
      </c>
      <c r="D51" s="13">
        <v>1.0680000000000001</v>
      </c>
      <c r="E51" s="14">
        <v>1.1064000000000001</v>
      </c>
      <c r="F51" s="27">
        <v>1</v>
      </c>
      <c r="G51" s="25">
        <v>1.105</v>
      </c>
      <c r="H51" s="17">
        <f t="shared" si="0"/>
        <v>1593.77</v>
      </c>
      <c r="I51" s="18">
        <v>0.90727999999999998</v>
      </c>
      <c r="J51" s="17">
        <f t="shared" si="1"/>
        <v>1446</v>
      </c>
      <c r="K51" s="17">
        <f t="shared" si="2"/>
        <v>120.5</v>
      </c>
    </row>
    <row r="52" spans="1:11" ht="15" customHeight="1" x14ac:dyDescent="0.25">
      <c r="A52" s="10">
        <v>46</v>
      </c>
      <c r="B52" s="20" t="s">
        <v>56</v>
      </c>
      <c r="C52" s="12">
        <v>1220.6199999999999</v>
      </c>
      <c r="D52" s="13">
        <v>1.056</v>
      </c>
      <c r="E52" s="14">
        <v>1.0386</v>
      </c>
      <c r="F52" s="27">
        <v>1</v>
      </c>
      <c r="G52" s="25">
        <v>1.105</v>
      </c>
      <c r="H52" s="17">
        <f t="shared" si="0"/>
        <v>1479.3</v>
      </c>
      <c r="I52" s="18">
        <v>0.90727999999999998</v>
      </c>
      <c r="J52" s="17">
        <f t="shared" si="1"/>
        <v>1342.14</v>
      </c>
      <c r="K52" s="17">
        <f t="shared" si="2"/>
        <v>111.85</v>
      </c>
    </row>
    <row r="53" spans="1:11" ht="15" customHeight="1" x14ac:dyDescent="0.25">
      <c r="A53" s="10">
        <v>47</v>
      </c>
      <c r="B53" s="20" t="s">
        <v>57</v>
      </c>
      <c r="C53" s="12">
        <v>1220.6199999999999</v>
      </c>
      <c r="D53" s="13">
        <v>1.054</v>
      </c>
      <c r="E53" s="14">
        <v>1.113</v>
      </c>
      <c r="F53" s="27">
        <v>1</v>
      </c>
      <c r="G53" s="28">
        <v>1.105</v>
      </c>
      <c r="H53" s="17">
        <f t="shared" si="0"/>
        <v>1582.26</v>
      </c>
      <c r="I53" s="18">
        <v>0.90727999999999998</v>
      </c>
      <c r="J53" s="17">
        <f t="shared" si="1"/>
        <v>1435.55</v>
      </c>
      <c r="K53" s="17">
        <f t="shared" si="2"/>
        <v>119.63</v>
      </c>
    </row>
    <row r="54" spans="1:11" ht="15" customHeight="1" x14ac:dyDescent="0.25">
      <c r="A54" s="10">
        <v>48</v>
      </c>
      <c r="B54" s="20" t="s">
        <v>58</v>
      </c>
      <c r="C54" s="12">
        <v>1220.6199999999999</v>
      </c>
      <c r="D54" s="13">
        <v>0.96299999999999997</v>
      </c>
      <c r="E54" s="14">
        <v>1</v>
      </c>
      <c r="F54" s="27">
        <v>1</v>
      </c>
      <c r="G54" s="28">
        <v>1.105</v>
      </c>
      <c r="H54" s="17">
        <f t="shared" si="0"/>
        <v>1298.8800000000001</v>
      </c>
      <c r="I54" s="18">
        <v>0.90727999999999998</v>
      </c>
      <c r="J54" s="17">
        <f t="shared" si="1"/>
        <v>1178.45</v>
      </c>
      <c r="K54" s="17">
        <f t="shared" si="2"/>
        <v>98.2</v>
      </c>
    </row>
    <row r="55" spans="1:11" ht="15" customHeight="1" x14ac:dyDescent="0.25">
      <c r="A55" s="10">
        <v>49</v>
      </c>
      <c r="B55" s="20" t="s">
        <v>59</v>
      </c>
      <c r="C55" s="12">
        <v>1220.6199999999999</v>
      </c>
      <c r="D55" s="13">
        <v>0.96399999999999997</v>
      </c>
      <c r="E55" s="14">
        <v>1</v>
      </c>
      <c r="F55" s="27">
        <v>1</v>
      </c>
      <c r="G55" s="28">
        <v>1.105</v>
      </c>
      <c r="H55" s="17">
        <f t="shared" si="0"/>
        <v>1300.23</v>
      </c>
      <c r="I55" s="18">
        <v>0.90727999999999998</v>
      </c>
      <c r="J55" s="17">
        <f t="shared" si="1"/>
        <v>1179.67</v>
      </c>
      <c r="K55" s="17">
        <f t="shared" si="2"/>
        <v>98.31</v>
      </c>
    </row>
    <row r="56" spans="1:11" ht="15" customHeight="1" x14ac:dyDescent="0.25">
      <c r="A56" s="10">
        <v>50</v>
      </c>
      <c r="B56" s="22" t="s">
        <v>60</v>
      </c>
      <c r="C56" s="12">
        <v>1220.6199999999999</v>
      </c>
      <c r="D56" s="13">
        <v>0.96399999999999997</v>
      </c>
      <c r="E56" s="14">
        <v>1</v>
      </c>
      <c r="F56" s="27">
        <v>1</v>
      </c>
      <c r="G56" s="28">
        <v>1.105</v>
      </c>
      <c r="H56" s="17">
        <f t="shared" si="0"/>
        <v>1300.23</v>
      </c>
      <c r="I56" s="18">
        <v>0.90727999999999998</v>
      </c>
      <c r="J56" s="17">
        <f t="shared" si="1"/>
        <v>1179.67</v>
      </c>
      <c r="K56" s="17">
        <f t="shared" si="2"/>
        <v>98.31</v>
      </c>
    </row>
    <row r="57" spans="1:11" ht="15" customHeight="1" x14ac:dyDescent="0.25">
      <c r="A57" s="10">
        <v>51</v>
      </c>
      <c r="B57" s="20" t="s">
        <v>61</v>
      </c>
      <c r="C57" s="12">
        <v>1220.6199999999999</v>
      </c>
      <c r="D57" s="13">
        <v>0.96499999999999997</v>
      </c>
      <c r="E57" s="14">
        <v>1</v>
      </c>
      <c r="F57" s="27">
        <v>1</v>
      </c>
      <c r="G57" s="28">
        <v>1.105</v>
      </c>
      <c r="H57" s="17">
        <f t="shared" si="0"/>
        <v>1301.58</v>
      </c>
      <c r="I57" s="18">
        <v>0.90727999999999998</v>
      </c>
      <c r="J57" s="17">
        <f t="shared" si="1"/>
        <v>1180.9000000000001</v>
      </c>
      <c r="K57" s="17">
        <f t="shared" si="2"/>
        <v>98.41</v>
      </c>
    </row>
    <row r="58" spans="1:11" ht="31.5" customHeight="1" x14ac:dyDescent="0.25">
      <c r="A58" s="10">
        <v>52</v>
      </c>
      <c r="B58" s="20" t="s">
        <v>62</v>
      </c>
      <c r="C58" s="12">
        <v>1220.6199999999999</v>
      </c>
      <c r="D58" s="13">
        <v>0.96399999999999997</v>
      </c>
      <c r="E58" s="14">
        <v>1</v>
      </c>
      <c r="F58" s="27">
        <v>1</v>
      </c>
      <c r="G58" s="28">
        <v>1.105</v>
      </c>
      <c r="H58" s="17">
        <f t="shared" si="0"/>
        <v>1300.23</v>
      </c>
      <c r="I58" s="18">
        <v>0.90727999999999998</v>
      </c>
      <c r="J58" s="17">
        <f t="shared" si="1"/>
        <v>1179.67</v>
      </c>
      <c r="K58" s="17">
        <f t="shared" si="2"/>
        <v>98.31</v>
      </c>
    </row>
    <row r="59" spans="1:11" ht="15" customHeight="1" x14ac:dyDescent="0.25">
      <c r="A59" s="10">
        <v>53</v>
      </c>
      <c r="B59" s="20" t="s">
        <v>63</v>
      </c>
      <c r="C59" s="12">
        <v>1220.6199999999999</v>
      </c>
      <c r="D59" s="13">
        <v>1.081</v>
      </c>
      <c r="E59" s="14">
        <v>1</v>
      </c>
      <c r="F59" s="27">
        <v>1</v>
      </c>
      <c r="G59" s="28">
        <v>1.105</v>
      </c>
      <c r="H59" s="17">
        <f t="shared" si="0"/>
        <v>1458.04</v>
      </c>
      <c r="I59" s="18">
        <v>0.90727999999999998</v>
      </c>
      <c r="J59" s="17">
        <f t="shared" si="1"/>
        <v>1322.85</v>
      </c>
      <c r="K59" s="17">
        <f t="shared" si="2"/>
        <v>110.24</v>
      </c>
    </row>
    <row r="60" spans="1:11" ht="15" customHeight="1" x14ac:dyDescent="0.25">
      <c r="A60" s="10">
        <v>54</v>
      </c>
      <c r="B60" s="11" t="s">
        <v>64</v>
      </c>
      <c r="C60" s="12">
        <v>1220.6199999999999</v>
      </c>
      <c r="D60" s="13">
        <v>1.099</v>
      </c>
      <c r="E60" s="14">
        <v>1</v>
      </c>
      <c r="F60" s="27">
        <v>1</v>
      </c>
      <c r="G60" s="28">
        <v>1.105</v>
      </c>
      <c r="H60" s="17">
        <f t="shared" si="0"/>
        <v>1482.31</v>
      </c>
      <c r="I60" s="18">
        <v>0.90727999999999998</v>
      </c>
      <c r="J60" s="17">
        <f t="shared" si="1"/>
        <v>1344.87</v>
      </c>
      <c r="K60" s="17">
        <f t="shared" si="2"/>
        <v>112.07</v>
      </c>
    </row>
    <row r="61" spans="1:11" ht="15" customHeight="1" x14ac:dyDescent="0.25">
      <c r="A61" s="10">
        <v>55</v>
      </c>
      <c r="B61" s="20" t="s">
        <v>65</v>
      </c>
      <c r="C61" s="12">
        <v>1220.6199999999999</v>
      </c>
      <c r="D61" s="13">
        <v>1.0960000000000001</v>
      </c>
      <c r="E61" s="14">
        <v>1</v>
      </c>
      <c r="F61" s="27">
        <v>1</v>
      </c>
      <c r="G61" s="28">
        <v>1.105</v>
      </c>
      <c r="H61" s="17">
        <f t="shared" si="0"/>
        <v>1478.27</v>
      </c>
      <c r="I61" s="18">
        <v>0.90727999999999998</v>
      </c>
      <c r="J61" s="17">
        <f t="shared" ref="J61:J86" si="3">ROUND(H61*I61,2)</f>
        <v>1341.2</v>
      </c>
      <c r="K61" s="17">
        <f t="shared" ref="K61:K86" si="4">ROUND(J61/12,2)</f>
        <v>111.77</v>
      </c>
    </row>
    <row r="62" spans="1:11" ht="15" customHeight="1" x14ac:dyDescent="0.25">
      <c r="A62" s="10">
        <v>56</v>
      </c>
      <c r="B62" s="20" t="s">
        <v>66</v>
      </c>
      <c r="C62" s="12">
        <v>1220.6199999999999</v>
      </c>
      <c r="D62" s="13">
        <v>1.0389999999999999</v>
      </c>
      <c r="E62" s="14">
        <v>1</v>
      </c>
      <c r="F62" s="27">
        <v>1</v>
      </c>
      <c r="G62" s="28">
        <v>1.105</v>
      </c>
      <c r="H62" s="17">
        <f t="shared" si="0"/>
        <v>1401.39</v>
      </c>
      <c r="I62" s="18">
        <v>0.90727999999999998</v>
      </c>
      <c r="J62" s="17">
        <f t="shared" si="3"/>
        <v>1271.45</v>
      </c>
      <c r="K62" s="17">
        <f t="shared" si="4"/>
        <v>105.95</v>
      </c>
    </row>
    <row r="63" spans="1:11" ht="15" customHeight="1" x14ac:dyDescent="0.25">
      <c r="A63" s="10">
        <v>57</v>
      </c>
      <c r="B63" s="20" t="s">
        <v>67</v>
      </c>
      <c r="C63" s="12">
        <v>1220.6199999999999</v>
      </c>
      <c r="D63" s="13">
        <v>1.0960000000000001</v>
      </c>
      <c r="E63" s="14">
        <v>1</v>
      </c>
      <c r="F63" s="27">
        <v>1</v>
      </c>
      <c r="G63" s="28">
        <v>1.105</v>
      </c>
      <c r="H63" s="17">
        <f t="shared" si="0"/>
        <v>1478.27</v>
      </c>
      <c r="I63" s="18">
        <v>0.90727999999999998</v>
      </c>
      <c r="J63" s="17">
        <f t="shared" si="3"/>
        <v>1341.2</v>
      </c>
      <c r="K63" s="17">
        <f t="shared" si="4"/>
        <v>111.77</v>
      </c>
    </row>
    <row r="64" spans="1:11" ht="15" customHeight="1" x14ac:dyDescent="0.25">
      <c r="A64" s="10">
        <v>58</v>
      </c>
      <c r="B64" s="20" t="s">
        <v>68</v>
      </c>
      <c r="C64" s="12">
        <v>1220.6199999999999</v>
      </c>
      <c r="D64" s="13">
        <v>1.085</v>
      </c>
      <c r="E64" s="14">
        <v>1</v>
      </c>
      <c r="F64" s="27">
        <v>1</v>
      </c>
      <c r="G64" s="28">
        <v>1.105</v>
      </c>
      <c r="H64" s="17">
        <f t="shared" si="0"/>
        <v>1463.43</v>
      </c>
      <c r="I64" s="18">
        <v>0.90727999999999998</v>
      </c>
      <c r="J64" s="17">
        <f t="shared" si="3"/>
        <v>1327.74</v>
      </c>
      <c r="K64" s="17">
        <f t="shared" si="4"/>
        <v>110.65</v>
      </c>
    </row>
    <row r="65" spans="1:11" ht="15" customHeight="1" x14ac:dyDescent="0.25">
      <c r="A65" s="10">
        <v>59</v>
      </c>
      <c r="B65" s="22" t="s">
        <v>69</v>
      </c>
      <c r="C65" s="12">
        <v>1220.6199999999999</v>
      </c>
      <c r="D65" s="13">
        <v>1.0880000000000001</v>
      </c>
      <c r="E65" s="14">
        <v>1</v>
      </c>
      <c r="F65" s="27">
        <v>1</v>
      </c>
      <c r="G65" s="28">
        <v>1.105</v>
      </c>
      <c r="H65" s="17">
        <f t="shared" si="0"/>
        <v>1467.48</v>
      </c>
      <c r="I65" s="18">
        <v>0.90727999999999998</v>
      </c>
      <c r="J65" s="17">
        <f t="shared" si="3"/>
        <v>1331.42</v>
      </c>
      <c r="K65" s="17">
        <f t="shared" si="4"/>
        <v>110.95</v>
      </c>
    </row>
    <row r="66" spans="1:11" ht="15" customHeight="1" x14ac:dyDescent="0.25">
      <c r="A66" s="10">
        <v>60</v>
      </c>
      <c r="B66" s="20" t="s">
        <v>70</v>
      </c>
      <c r="C66" s="12">
        <v>1220.6199999999999</v>
      </c>
      <c r="D66" s="13">
        <v>1.095</v>
      </c>
      <c r="E66" s="14">
        <v>1</v>
      </c>
      <c r="F66" s="27">
        <v>1</v>
      </c>
      <c r="G66" s="28">
        <v>1.105</v>
      </c>
      <c r="H66" s="17">
        <f t="shared" si="0"/>
        <v>1476.92</v>
      </c>
      <c r="I66" s="18">
        <v>0.90727999999999998</v>
      </c>
      <c r="J66" s="17">
        <f t="shared" si="3"/>
        <v>1339.98</v>
      </c>
      <c r="K66" s="17">
        <f t="shared" si="4"/>
        <v>111.67</v>
      </c>
    </row>
    <row r="67" spans="1:11" ht="15" customHeight="1" x14ac:dyDescent="0.25">
      <c r="A67" s="10">
        <v>61</v>
      </c>
      <c r="B67" s="22" t="s">
        <v>71</v>
      </c>
      <c r="C67" s="12">
        <v>1220.6199999999999</v>
      </c>
      <c r="D67" s="13">
        <v>0.96299999999999997</v>
      </c>
      <c r="E67" s="14">
        <v>1</v>
      </c>
      <c r="F67" s="27">
        <v>1</v>
      </c>
      <c r="G67" s="28">
        <v>1.105</v>
      </c>
      <c r="H67" s="17">
        <f t="shared" si="0"/>
        <v>1298.8800000000001</v>
      </c>
      <c r="I67" s="18">
        <v>0.90727999999999998</v>
      </c>
      <c r="J67" s="17">
        <f t="shared" si="3"/>
        <v>1178.45</v>
      </c>
      <c r="K67" s="17">
        <f t="shared" si="4"/>
        <v>98.2</v>
      </c>
    </row>
    <row r="68" spans="1:11" ht="15" customHeight="1" x14ac:dyDescent="0.25">
      <c r="A68" s="10">
        <v>62</v>
      </c>
      <c r="B68" s="20" t="s">
        <v>72</v>
      </c>
      <c r="C68" s="12">
        <v>1220.6199999999999</v>
      </c>
      <c r="D68" s="13">
        <v>1.0920000000000001</v>
      </c>
      <c r="E68" s="14">
        <v>1</v>
      </c>
      <c r="F68" s="27">
        <v>1</v>
      </c>
      <c r="G68" s="28">
        <v>1.105</v>
      </c>
      <c r="H68" s="17">
        <f t="shared" si="0"/>
        <v>1472.87</v>
      </c>
      <c r="I68" s="18">
        <v>0.90727999999999998</v>
      </c>
      <c r="J68" s="17">
        <f t="shared" si="3"/>
        <v>1336.31</v>
      </c>
      <c r="K68" s="17">
        <f t="shared" si="4"/>
        <v>111.36</v>
      </c>
    </row>
    <row r="69" spans="1:11" ht="15" customHeight="1" x14ac:dyDescent="0.25">
      <c r="A69" s="10">
        <v>63</v>
      </c>
      <c r="B69" s="20" t="s">
        <v>92</v>
      </c>
      <c r="C69" s="12">
        <v>1220.6199999999999</v>
      </c>
      <c r="D69" s="13">
        <v>1.0249999999999999</v>
      </c>
      <c r="E69" s="14">
        <v>1</v>
      </c>
      <c r="F69" s="29">
        <v>1</v>
      </c>
      <c r="G69" s="31">
        <v>1.105</v>
      </c>
      <c r="H69" s="17">
        <f t="shared" si="0"/>
        <v>1382.5</v>
      </c>
      <c r="I69" s="18">
        <v>0.90727999999999998</v>
      </c>
      <c r="J69" s="17">
        <f t="shared" si="3"/>
        <v>1254.31</v>
      </c>
      <c r="K69" s="17">
        <f t="shared" si="4"/>
        <v>104.53</v>
      </c>
    </row>
    <row r="70" spans="1:11" ht="15" x14ac:dyDescent="0.25">
      <c r="A70" s="10">
        <v>64</v>
      </c>
      <c r="B70" s="22" t="s">
        <v>73</v>
      </c>
      <c r="C70" s="12">
        <v>1220.6199999999999</v>
      </c>
      <c r="D70" s="13">
        <v>1.121</v>
      </c>
      <c r="E70" s="14">
        <v>1</v>
      </c>
      <c r="F70" s="29">
        <v>1</v>
      </c>
      <c r="G70" s="31">
        <v>1.105</v>
      </c>
      <c r="H70" s="17">
        <f t="shared" si="0"/>
        <v>1511.99</v>
      </c>
      <c r="I70" s="18">
        <v>0.90727999999999998</v>
      </c>
      <c r="J70" s="17">
        <f t="shared" si="3"/>
        <v>1371.8</v>
      </c>
      <c r="K70" s="17">
        <f t="shared" si="4"/>
        <v>114.32</v>
      </c>
    </row>
    <row r="71" spans="1:11" ht="15" x14ac:dyDescent="0.25">
      <c r="A71" s="10">
        <v>65</v>
      </c>
      <c r="B71" s="20" t="s">
        <v>74</v>
      </c>
      <c r="C71" s="12">
        <v>1220.6199999999999</v>
      </c>
      <c r="D71" s="13">
        <v>1.0760000000000001</v>
      </c>
      <c r="E71" s="14">
        <v>1</v>
      </c>
      <c r="F71" s="29">
        <v>1</v>
      </c>
      <c r="G71" s="31">
        <v>1.105</v>
      </c>
      <c r="H71" s="17">
        <f t="shared" si="0"/>
        <v>1451.29</v>
      </c>
      <c r="I71" s="18">
        <v>0.90727999999999998</v>
      </c>
      <c r="J71" s="17">
        <f t="shared" si="3"/>
        <v>1316.73</v>
      </c>
      <c r="K71" s="17">
        <f t="shared" si="4"/>
        <v>109.73</v>
      </c>
    </row>
    <row r="72" spans="1:11" ht="15" x14ac:dyDescent="0.25">
      <c r="A72" s="10">
        <v>66</v>
      </c>
      <c r="B72" s="11" t="s">
        <v>75</v>
      </c>
      <c r="C72" s="12">
        <v>1220.6199999999999</v>
      </c>
      <c r="D72" s="13">
        <v>1.046</v>
      </c>
      <c r="E72" s="14">
        <v>1.113</v>
      </c>
      <c r="F72" s="29">
        <v>1</v>
      </c>
      <c r="G72" s="31">
        <v>1.105</v>
      </c>
      <c r="H72" s="17">
        <f t="shared" ref="H72:H88" si="5">ROUND(C72*D72*E72*F72*G72,2)</f>
        <v>1570.25</v>
      </c>
      <c r="I72" s="18">
        <v>0.90727999999999998</v>
      </c>
      <c r="J72" s="17">
        <f t="shared" si="3"/>
        <v>1424.66</v>
      </c>
      <c r="K72" s="17">
        <f t="shared" si="4"/>
        <v>118.72</v>
      </c>
    </row>
    <row r="73" spans="1:11" ht="15" x14ac:dyDescent="0.25">
      <c r="A73" s="10">
        <v>67</v>
      </c>
      <c r="B73" s="20" t="s">
        <v>76</v>
      </c>
      <c r="C73" s="12">
        <v>1220.6199999999999</v>
      </c>
      <c r="D73" s="13">
        <v>1.0469999999999999</v>
      </c>
      <c r="E73" s="14">
        <v>1.113</v>
      </c>
      <c r="F73" s="29">
        <v>1</v>
      </c>
      <c r="G73" s="31">
        <v>1.105</v>
      </c>
      <c r="H73" s="17">
        <f t="shared" si="5"/>
        <v>1571.75</v>
      </c>
      <c r="I73" s="18">
        <v>0.90727999999999998</v>
      </c>
      <c r="J73" s="17">
        <f t="shared" si="3"/>
        <v>1426.02</v>
      </c>
      <c r="K73" s="17">
        <f t="shared" si="4"/>
        <v>118.84</v>
      </c>
    </row>
    <row r="74" spans="1:11" ht="15" x14ac:dyDescent="0.25">
      <c r="A74" s="10">
        <v>68</v>
      </c>
      <c r="B74" s="20" t="s">
        <v>77</v>
      </c>
      <c r="C74" s="12">
        <v>1220.6199999999999</v>
      </c>
      <c r="D74" s="13">
        <v>1.0509999999999999</v>
      </c>
      <c r="E74" s="14">
        <v>1.0935999999999999</v>
      </c>
      <c r="F74" s="29">
        <v>1</v>
      </c>
      <c r="G74" s="31">
        <v>1.105</v>
      </c>
      <c r="H74" s="17">
        <f t="shared" si="5"/>
        <v>1550.26</v>
      </c>
      <c r="I74" s="18">
        <v>0.90727999999999998</v>
      </c>
      <c r="J74" s="17">
        <f t="shared" si="3"/>
        <v>1406.52</v>
      </c>
      <c r="K74" s="17">
        <f t="shared" si="4"/>
        <v>117.21</v>
      </c>
    </row>
    <row r="75" spans="1:11" ht="15.75" customHeight="1" x14ac:dyDescent="0.25">
      <c r="A75" s="10">
        <v>69</v>
      </c>
      <c r="B75" s="22" t="s">
        <v>78</v>
      </c>
      <c r="C75" s="12">
        <v>1220.6199999999999</v>
      </c>
      <c r="D75" s="13">
        <v>1.054</v>
      </c>
      <c r="E75" s="14">
        <v>1.113</v>
      </c>
      <c r="F75" s="29">
        <v>1</v>
      </c>
      <c r="G75" s="31">
        <v>1.105</v>
      </c>
      <c r="H75" s="17">
        <f t="shared" si="5"/>
        <v>1582.26</v>
      </c>
      <c r="I75" s="18">
        <v>0.90727999999999998</v>
      </c>
      <c r="J75" s="17">
        <f t="shared" si="3"/>
        <v>1435.55</v>
      </c>
      <c r="K75" s="17">
        <f t="shared" si="4"/>
        <v>119.63</v>
      </c>
    </row>
    <row r="76" spans="1:11" ht="15" x14ac:dyDescent="0.25">
      <c r="A76" s="10">
        <v>70</v>
      </c>
      <c r="B76" s="11" t="s">
        <v>79</v>
      </c>
      <c r="C76" s="12">
        <v>1220.6199999999999</v>
      </c>
      <c r="D76" s="13">
        <v>1.0580000000000001</v>
      </c>
      <c r="E76" s="14">
        <v>1.1047</v>
      </c>
      <c r="F76" s="29">
        <v>1</v>
      </c>
      <c r="G76" s="31">
        <v>1.105</v>
      </c>
      <c r="H76" s="17">
        <f t="shared" si="5"/>
        <v>1576.42</v>
      </c>
      <c r="I76" s="18">
        <v>0.90727999999999998</v>
      </c>
      <c r="J76" s="17">
        <f t="shared" si="3"/>
        <v>1430.25</v>
      </c>
      <c r="K76" s="17">
        <f t="shared" si="4"/>
        <v>119.19</v>
      </c>
    </row>
    <row r="77" spans="1:11" ht="15" x14ac:dyDescent="0.25">
      <c r="A77" s="10">
        <v>71</v>
      </c>
      <c r="B77" s="11" t="s">
        <v>80</v>
      </c>
      <c r="C77" s="12">
        <v>1220.6199999999999</v>
      </c>
      <c r="D77" s="13">
        <v>1.0449999999999999</v>
      </c>
      <c r="E77" s="14">
        <v>1.1067</v>
      </c>
      <c r="F77" s="29">
        <v>1</v>
      </c>
      <c r="G77" s="31">
        <v>1.105</v>
      </c>
      <c r="H77" s="17">
        <f t="shared" si="5"/>
        <v>1559.87</v>
      </c>
      <c r="I77" s="18">
        <v>0.90727999999999998</v>
      </c>
      <c r="J77" s="17">
        <f t="shared" si="3"/>
        <v>1415.24</v>
      </c>
      <c r="K77" s="17">
        <f t="shared" si="4"/>
        <v>117.94</v>
      </c>
    </row>
    <row r="78" spans="1:11" ht="15" x14ac:dyDescent="0.25">
      <c r="A78" s="10">
        <v>72</v>
      </c>
      <c r="B78" s="11" t="s">
        <v>81</v>
      </c>
      <c r="C78" s="12">
        <v>1220.6199999999999</v>
      </c>
      <c r="D78" s="13">
        <v>1.052</v>
      </c>
      <c r="E78" s="14">
        <v>1.113</v>
      </c>
      <c r="F78" s="29">
        <v>1</v>
      </c>
      <c r="G78" s="31">
        <v>1.105</v>
      </c>
      <c r="H78" s="17">
        <f t="shared" si="5"/>
        <v>1579.26</v>
      </c>
      <c r="I78" s="18">
        <v>0.90727999999999998</v>
      </c>
      <c r="J78" s="17">
        <f t="shared" si="3"/>
        <v>1432.83</v>
      </c>
      <c r="K78" s="17">
        <f t="shared" si="4"/>
        <v>119.4</v>
      </c>
    </row>
    <row r="79" spans="1:11" ht="15" x14ac:dyDescent="0.25">
      <c r="A79" s="10">
        <v>73</v>
      </c>
      <c r="B79" s="20" t="s">
        <v>82</v>
      </c>
      <c r="C79" s="12">
        <v>1220.6199999999999</v>
      </c>
      <c r="D79" s="13">
        <v>1.048</v>
      </c>
      <c r="E79" s="14">
        <v>1.113</v>
      </c>
      <c r="F79" s="29">
        <v>1</v>
      </c>
      <c r="G79" s="31">
        <v>1.105</v>
      </c>
      <c r="H79" s="17">
        <f t="shared" si="5"/>
        <v>1573.26</v>
      </c>
      <c r="I79" s="18">
        <v>0.90727999999999998</v>
      </c>
      <c r="J79" s="17">
        <f t="shared" si="3"/>
        <v>1427.39</v>
      </c>
      <c r="K79" s="17">
        <f t="shared" si="4"/>
        <v>118.95</v>
      </c>
    </row>
    <row r="80" spans="1:11" ht="15" x14ac:dyDescent="0.25">
      <c r="A80" s="10">
        <v>74</v>
      </c>
      <c r="B80" s="22" t="s">
        <v>83</v>
      </c>
      <c r="C80" s="12">
        <v>1220.6199999999999</v>
      </c>
      <c r="D80" s="13">
        <v>1.0589999999999999</v>
      </c>
      <c r="E80" s="14">
        <v>1.113</v>
      </c>
      <c r="F80" s="29">
        <v>1</v>
      </c>
      <c r="G80" s="31">
        <v>1.105</v>
      </c>
      <c r="H80" s="17">
        <f t="shared" si="5"/>
        <v>1589.77</v>
      </c>
      <c r="I80" s="18">
        <v>0.90727999999999998</v>
      </c>
      <c r="J80" s="17">
        <f t="shared" si="3"/>
        <v>1442.37</v>
      </c>
      <c r="K80" s="17">
        <f t="shared" si="4"/>
        <v>120.2</v>
      </c>
    </row>
    <row r="81" spans="1:11" ht="15" x14ac:dyDescent="0.25">
      <c r="A81" s="10">
        <v>75</v>
      </c>
      <c r="B81" s="11" t="s">
        <v>84</v>
      </c>
      <c r="C81" s="12">
        <v>1220.6199999999999</v>
      </c>
      <c r="D81" s="13">
        <v>1.044</v>
      </c>
      <c r="E81" s="14">
        <v>1.113</v>
      </c>
      <c r="F81" s="29">
        <v>1</v>
      </c>
      <c r="G81" s="31">
        <v>1.105</v>
      </c>
      <c r="H81" s="17">
        <f t="shared" si="5"/>
        <v>1567.25</v>
      </c>
      <c r="I81" s="18">
        <v>0.90727999999999998</v>
      </c>
      <c r="J81" s="17">
        <f t="shared" si="3"/>
        <v>1421.93</v>
      </c>
      <c r="K81" s="17">
        <f t="shared" si="4"/>
        <v>118.49</v>
      </c>
    </row>
    <row r="82" spans="1:11" ht="15" x14ac:dyDescent="0.25">
      <c r="A82" s="10">
        <v>76</v>
      </c>
      <c r="B82" s="11" t="s">
        <v>85</v>
      </c>
      <c r="C82" s="12">
        <v>1220.6199999999999</v>
      </c>
      <c r="D82" s="13">
        <v>1.048</v>
      </c>
      <c r="E82" s="14">
        <v>1.113</v>
      </c>
      <c r="F82" s="29">
        <v>1</v>
      </c>
      <c r="G82" s="31">
        <v>1.105</v>
      </c>
      <c r="H82" s="17">
        <f t="shared" si="5"/>
        <v>1573.26</v>
      </c>
      <c r="I82" s="18">
        <v>0.90727999999999998</v>
      </c>
      <c r="J82" s="17">
        <f t="shared" si="3"/>
        <v>1427.39</v>
      </c>
      <c r="K82" s="17">
        <f t="shared" si="4"/>
        <v>118.95</v>
      </c>
    </row>
    <row r="83" spans="1:11" ht="15" x14ac:dyDescent="0.25">
      <c r="A83" s="10">
        <v>77</v>
      </c>
      <c r="B83" s="20" t="s">
        <v>86</v>
      </c>
      <c r="C83" s="12">
        <v>1220.6199999999999</v>
      </c>
      <c r="D83" s="13">
        <v>1.0509999999999999</v>
      </c>
      <c r="E83" s="14">
        <v>1.113</v>
      </c>
      <c r="F83" s="29">
        <v>1</v>
      </c>
      <c r="G83" s="31">
        <v>1.105</v>
      </c>
      <c r="H83" s="17">
        <f t="shared" si="5"/>
        <v>1577.76</v>
      </c>
      <c r="I83" s="18">
        <v>0.90727999999999998</v>
      </c>
      <c r="J83" s="17">
        <f t="shared" si="3"/>
        <v>1431.47</v>
      </c>
      <c r="K83" s="17">
        <f t="shared" si="4"/>
        <v>119.29</v>
      </c>
    </row>
    <row r="84" spans="1:11" ht="15" x14ac:dyDescent="0.25">
      <c r="A84" s="10">
        <v>78</v>
      </c>
      <c r="B84" s="20" t="s">
        <v>87</v>
      </c>
      <c r="C84" s="12">
        <v>1220.6199999999999</v>
      </c>
      <c r="D84" s="13">
        <v>1.0620000000000001</v>
      </c>
      <c r="E84" s="14">
        <v>1.1054999999999999</v>
      </c>
      <c r="F84" s="29">
        <v>1</v>
      </c>
      <c r="G84" s="31">
        <v>1.105</v>
      </c>
      <c r="H84" s="17">
        <f t="shared" si="5"/>
        <v>1583.53</v>
      </c>
      <c r="I84" s="18">
        <v>0.90727999999999998</v>
      </c>
      <c r="J84" s="17">
        <f t="shared" si="3"/>
        <v>1436.71</v>
      </c>
      <c r="K84" s="17">
        <f t="shared" si="4"/>
        <v>119.73</v>
      </c>
    </row>
    <row r="85" spans="1:11" ht="15" x14ac:dyDescent="0.25">
      <c r="A85" s="10">
        <v>79</v>
      </c>
      <c r="B85" s="11" t="s">
        <v>88</v>
      </c>
      <c r="C85" s="12">
        <v>1220.6199999999999</v>
      </c>
      <c r="D85" s="13">
        <v>1.054</v>
      </c>
      <c r="E85" s="14">
        <v>1.0860000000000001</v>
      </c>
      <c r="F85" s="29">
        <v>1</v>
      </c>
      <c r="G85" s="31">
        <v>1.105</v>
      </c>
      <c r="H85" s="17">
        <f t="shared" si="5"/>
        <v>1543.88</v>
      </c>
      <c r="I85" s="18">
        <v>0.90727999999999998</v>
      </c>
      <c r="J85" s="17">
        <f t="shared" si="3"/>
        <v>1400.73</v>
      </c>
      <c r="K85" s="17">
        <f t="shared" si="4"/>
        <v>116.73</v>
      </c>
    </row>
    <row r="86" spans="1:11" ht="15" x14ac:dyDescent="0.25">
      <c r="A86" s="10">
        <v>80</v>
      </c>
      <c r="B86" s="11" t="s">
        <v>89</v>
      </c>
      <c r="C86" s="12">
        <v>1220.6199999999999</v>
      </c>
      <c r="D86" s="13">
        <v>1.054</v>
      </c>
      <c r="E86" s="14">
        <v>1.113</v>
      </c>
      <c r="F86" s="29">
        <v>1</v>
      </c>
      <c r="G86" s="31">
        <v>1.105</v>
      </c>
      <c r="H86" s="17">
        <f t="shared" si="5"/>
        <v>1582.26</v>
      </c>
      <c r="I86" s="18">
        <v>0.90727999999999998</v>
      </c>
      <c r="J86" s="17">
        <f t="shared" si="3"/>
        <v>1435.55</v>
      </c>
      <c r="K86" s="17">
        <f t="shared" si="4"/>
        <v>119.63</v>
      </c>
    </row>
    <row r="87" spans="1:11" ht="15" x14ac:dyDescent="0.25">
      <c r="A87" s="10">
        <v>81</v>
      </c>
      <c r="B87" s="22" t="s">
        <v>90</v>
      </c>
      <c r="C87" s="12">
        <v>1220.6199999999999</v>
      </c>
      <c r="D87" s="13">
        <v>1.097</v>
      </c>
      <c r="E87" s="14">
        <v>1</v>
      </c>
      <c r="F87" s="29">
        <v>1</v>
      </c>
      <c r="G87" s="31">
        <v>1.105</v>
      </c>
      <c r="H87" s="17">
        <f t="shared" si="5"/>
        <v>1479.62</v>
      </c>
      <c r="I87" s="18">
        <v>0.90727999999999998</v>
      </c>
      <c r="J87" s="17">
        <f t="shared" ref="J87:J88" si="6">ROUND(H87*I87,2)</f>
        <v>1342.43</v>
      </c>
      <c r="K87" s="17">
        <f t="shared" ref="K87:K88" si="7">ROUND(J87/12,2)</f>
        <v>111.87</v>
      </c>
    </row>
    <row r="88" spans="1:11" ht="15" x14ac:dyDescent="0.25">
      <c r="A88" s="10">
        <v>82</v>
      </c>
      <c r="B88" s="22" t="s">
        <v>91</v>
      </c>
      <c r="C88" s="12">
        <v>1220.6199999999999</v>
      </c>
      <c r="D88" s="13">
        <v>1.06</v>
      </c>
      <c r="E88" s="14">
        <v>1.0752999999999999</v>
      </c>
      <c r="F88" s="29">
        <v>1</v>
      </c>
      <c r="G88" s="31">
        <v>1.105</v>
      </c>
      <c r="H88" s="17">
        <f t="shared" si="5"/>
        <v>1537.37</v>
      </c>
      <c r="I88" s="18">
        <v>0.90727999999999998</v>
      </c>
      <c r="J88" s="17">
        <f t="shared" si="6"/>
        <v>1394.83</v>
      </c>
      <c r="K88" s="17">
        <f t="shared" si="7"/>
        <v>116.24</v>
      </c>
    </row>
  </sheetData>
  <mergeCells count="3">
    <mergeCell ref="I1:K1"/>
    <mergeCell ref="A3:K3"/>
    <mergeCell ref="H2:K2"/>
  </mergeCells>
  <conditionalFormatting sqref="F22">
    <cfRule type="duplicateValues" dxfId="1" priority="2"/>
  </conditionalFormatting>
  <conditionalFormatting sqref="B22">
    <cfRule type="duplicateValues" dxfId="0" priority="3"/>
  </conditionalFormatting>
  <pageMargins left="0.51181102362204722" right="0.51181102362204722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zoomScale="76" zoomScaleNormal="76" workbookViewId="0">
      <pane xSplit="2" ySplit="5" topLeftCell="C81" activePane="bottomRight" state="frozen"/>
      <selection pane="topRight" activeCell="C1" sqref="C1"/>
      <selection pane="bottomLeft" activeCell="A7" sqref="A7"/>
      <selection pane="bottomRight" activeCell="A28" sqref="A28:XFD28"/>
    </sheetView>
  </sheetViews>
  <sheetFormatPr defaultRowHeight="12.75" x14ac:dyDescent="0.25"/>
  <cols>
    <col min="1" max="1" width="5.140625" style="3" customWidth="1"/>
    <col min="2" max="2" width="38" style="3" customWidth="1"/>
    <col min="3" max="3" width="14" style="3" customWidth="1"/>
    <col min="4" max="4" width="18.140625" style="3" customWidth="1"/>
    <col min="5" max="5" width="30.42578125" style="3" customWidth="1"/>
    <col min="6" max="6" width="12.42578125" style="3" customWidth="1"/>
    <col min="7" max="7" width="21.7109375" style="3" customWidth="1"/>
    <col min="8" max="8" width="14.28515625" style="3" customWidth="1"/>
    <col min="9" max="9" width="15.28515625" style="3" customWidth="1"/>
    <col min="10" max="10" width="12.28515625" style="3" customWidth="1"/>
    <col min="11" max="11" width="18.7109375" style="3" customWidth="1"/>
    <col min="12" max="12" width="19" style="3" customWidth="1"/>
    <col min="13" max="13" width="9.140625" style="3"/>
    <col min="14" max="14" width="18.7109375" style="3" customWidth="1"/>
    <col min="15" max="16" width="9.140625" style="3"/>
    <col min="17" max="17" width="11.28515625" style="3" bestFit="1" customWidth="1"/>
    <col min="18" max="18" width="12.85546875" style="3" customWidth="1"/>
    <col min="19" max="19" width="15.85546875" style="3" customWidth="1"/>
    <col min="20" max="16384" width="9.140625" style="3"/>
  </cols>
  <sheetData>
    <row r="1" spans="1:20" ht="18.75" x14ac:dyDescent="0.25">
      <c r="A1" s="1"/>
      <c r="B1" s="1"/>
      <c r="C1" s="1"/>
      <c r="D1" s="1"/>
      <c r="E1" s="1"/>
      <c r="F1" s="1"/>
      <c r="G1" s="1"/>
      <c r="H1" s="2"/>
      <c r="I1" s="2"/>
      <c r="J1" s="71" t="s">
        <v>0</v>
      </c>
      <c r="K1" s="71"/>
      <c r="L1" s="71"/>
    </row>
    <row r="2" spans="1:20" ht="18.75" customHeight="1" x14ac:dyDescent="0.25">
      <c r="A2" s="1"/>
      <c r="B2" s="1"/>
      <c r="C2" s="4"/>
      <c r="D2" s="1"/>
      <c r="E2" s="1"/>
      <c r="F2" s="1"/>
      <c r="G2" s="1"/>
      <c r="H2" s="1"/>
      <c r="I2" s="73" t="s">
        <v>100</v>
      </c>
      <c r="J2" s="73"/>
      <c r="K2" s="73"/>
      <c r="L2" s="73"/>
    </row>
    <row r="3" spans="1:20" ht="39" customHeight="1" x14ac:dyDescent="0.25">
      <c r="A3" s="72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20" ht="17.25" customHeight="1" x14ac:dyDescent="0.25"/>
    <row r="5" spans="1:20" ht="153.75" customHeight="1" x14ac:dyDescent="0.25">
      <c r="A5" s="5" t="s">
        <v>2</v>
      </c>
      <c r="B5" s="6" t="s">
        <v>3</v>
      </c>
      <c r="C5" s="34" t="s">
        <v>96</v>
      </c>
      <c r="D5" s="34" t="s">
        <v>97</v>
      </c>
      <c r="E5" s="35" t="s">
        <v>6</v>
      </c>
      <c r="F5" s="35" t="s">
        <v>98</v>
      </c>
      <c r="G5" s="35" t="s">
        <v>99</v>
      </c>
      <c r="H5" s="35" t="s">
        <v>8</v>
      </c>
      <c r="I5" s="5" t="s">
        <v>93</v>
      </c>
      <c r="J5" s="5" t="s">
        <v>9</v>
      </c>
      <c r="K5" s="5" t="s">
        <v>94</v>
      </c>
      <c r="L5" s="5" t="s">
        <v>10</v>
      </c>
    </row>
    <row r="6" spans="1:20" s="9" customFormat="1" ht="12" customHeight="1" x14ac:dyDescent="0.25">
      <c r="A6" s="7">
        <v>1</v>
      </c>
      <c r="B6" s="8">
        <v>2</v>
      </c>
      <c r="C6" s="8">
        <v>3</v>
      </c>
      <c r="D6" s="8">
        <v>4</v>
      </c>
      <c r="E6" s="7">
        <v>5</v>
      </c>
      <c r="F6" s="8">
        <v>6</v>
      </c>
      <c r="G6" s="8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20" s="19" customFormat="1" ht="15" customHeight="1" x14ac:dyDescent="0.25">
      <c r="A7" s="10">
        <v>1</v>
      </c>
      <c r="B7" s="11" t="s">
        <v>11</v>
      </c>
      <c r="C7" s="12">
        <v>1175</v>
      </c>
      <c r="D7" s="13">
        <v>1.048</v>
      </c>
      <c r="E7" s="14">
        <v>1.113</v>
      </c>
      <c r="F7" s="15">
        <v>1</v>
      </c>
      <c r="G7" s="15">
        <v>1</v>
      </c>
      <c r="H7" s="16">
        <v>1.105</v>
      </c>
      <c r="I7" s="17">
        <f>ROUND(C7*D7*E7*F7*H7,2)</f>
        <v>1514.46</v>
      </c>
      <c r="J7" s="18">
        <v>0.90727999999999998</v>
      </c>
      <c r="K7" s="17">
        <f>ROUND(I7*J7,2)</f>
        <v>1374.04</v>
      </c>
      <c r="L7" s="17">
        <f>ROUND(K7/12,2)</f>
        <v>114.5</v>
      </c>
      <c r="M7" s="33"/>
      <c r="Q7" s="36"/>
      <c r="S7" s="37"/>
      <c r="T7" s="37"/>
    </row>
    <row r="8" spans="1:20" s="19" customFormat="1" ht="15" customHeight="1" x14ac:dyDescent="0.25">
      <c r="A8" s="10">
        <v>2</v>
      </c>
      <c r="B8" s="11" t="s">
        <v>12</v>
      </c>
      <c r="C8" s="12">
        <v>1175</v>
      </c>
      <c r="D8" s="13">
        <v>1.0580000000000001</v>
      </c>
      <c r="E8" s="14">
        <v>1.113</v>
      </c>
      <c r="F8" s="15">
        <v>1</v>
      </c>
      <c r="G8" s="15">
        <v>1</v>
      </c>
      <c r="H8" s="16">
        <v>1.105</v>
      </c>
      <c r="I8" s="17">
        <f t="shared" ref="I8:I71" si="0">ROUND(C8*D8*E8*F8*H8,2)</f>
        <v>1528.91</v>
      </c>
      <c r="J8" s="18">
        <v>0.90727999999999998</v>
      </c>
      <c r="K8" s="17">
        <f t="shared" ref="K8:K71" si="1">ROUND(I8*J8,2)</f>
        <v>1387.15</v>
      </c>
      <c r="L8" s="17">
        <f t="shared" ref="L8:L71" si="2">ROUND(K8/12,2)</f>
        <v>115.6</v>
      </c>
      <c r="M8" s="33"/>
      <c r="Q8" s="36"/>
      <c r="S8" s="37"/>
      <c r="T8" s="37"/>
    </row>
    <row r="9" spans="1:20" s="19" customFormat="1" ht="15" customHeight="1" x14ac:dyDescent="0.25">
      <c r="A9" s="10">
        <v>3</v>
      </c>
      <c r="B9" s="20" t="s">
        <v>13</v>
      </c>
      <c r="C9" s="12">
        <v>1175</v>
      </c>
      <c r="D9" s="13">
        <v>1.054</v>
      </c>
      <c r="E9" s="14">
        <v>1.0969</v>
      </c>
      <c r="F9" s="21">
        <v>1</v>
      </c>
      <c r="G9" s="21">
        <v>1</v>
      </c>
      <c r="H9" s="16">
        <v>1.105</v>
      </c>
      <c r="I9" s="17">
        <f t="shared" si="0"/>
        <v>1501.09</v>
      </c>
      <c r="J9" s="18">
        <v>0.90727999999999998</v>
      </c>
      <c r="K9" s="17">
        <f t="shared" si="1"/>
        <v>1361.91</v>
      </c>
      <c r="L9" s="17">
        <f t="shared" si="2"/>
        <v>113.49</v>
      </c>
      <c r="M9" s="33"/>
      <c r="Q9" s="36"/>
      <c r="S9" s="37"/>
      <c r="T9" s="37"/>
    </row>
    <row r="10" spans="1:20" s="19" customFormat="1" ht="15" customHeight="1" x14ac:dyDescent="0.25">
      <c r="A10" s="10">
        <v>4</v>
      </c>
      <c r="B10" s="11" t="s">
        <v>14</v>
      </c>
      <c r="C10" s="12">
        <v>1175</v>
      </c>
      <c r="D10" s="13">
        <v>1.0640000000000001</v>
      </c>
      <c r="E10" s="14">
        <v>1.113</v>
      </c>
      <c r="F10" s="15">
        <v>1</v>
      </c>
      <c r="G10" s="15">
        <v>1</v>
      </c>
      <c r="H10" s="16">
        <v>1.105</v>
      </c>
      <c r="I10" s="17">
        <f t="shared" si="0"/>
        <v>1537.58</v>
      </c>
      <c r="J10" s="18">
        <v>0.90727999999999998</v>
      </c>
      <c r="K10" s="17">
        <f t="shared" si="1"/>
        <v>1395.02</v>
      </c>
      <c r="L10" s="17">
        <f t="shared" si="2"/>
        <v>116.25</v>
      </c>
      <c r="M10" s="33"/>
      <c r="Q10" s="36"/>
      <c r="S10" s="37"/>
      <c r="T10" s="37"/>
    </row>
    <row r="11" spans="1:20" s="19" customFormat="1" ht="15" customHeight="1" x14ac:dyDescent="0.25">
      <c r="A11" s="10">
        <v>5</v>
      </c>
      <c r="B11" s="11" t="s">
        <v>15</v>
      </c>
      <c r="C11" s="12">
        <v>1175</v>
      </c>
      <c r="D11" s="13">
        <v>1.0529999999999999</v>
      </c>
      <c r="E11" s="14">
        <v>1.113</v>
      </c>
      <c r="F11" s="15">
        <v>1</v>
      </c>
      <c r="G11" s="15">
        <v>1</v>
      </c>
      <c r="H11" s="16">
        <v>1.105</v>
      </c>
      <c r="I11" s="17">
        <f t="shared" si="0"/>
        <v>1521.68</v>
      </c>
      <c r="J11" s="18">
        <v>0.90727999999999998</v>
      </c>
      <c r="K11" s="17">
        <f t="shared" si="1"/>
        <v>1380.59</v>
      </c>
      <c r="L11" s="17">
        <f t="shared" si="2"/>
        <v>115.05</v>
      </c>
      <c r="M11" s="33"/>
      <c r="Q11" s="36"/>
      <c r="S11" s="37"/>
      <c r="T11" s="37"/>
    </row>
    <row r="12" spans="1:20" s="19" customFormat="1" ht="15" customHeight="1" x14ac:dyDescent="0.25">
      <c r="A12" s="10">
        <v>6</v>
      </c>
      <c r="B12" s="20" t="s">
        <v>16</v>
      </c>
      <c r="C12" s="12">
        <v>1175</v>
      </c>
      <c r="D12" s="13">
        <v>1.0529999999999999</v>
      </c>
      <c r="E12" s="14">
        <v>1.0098</v>
      </c>
      <c r="F12" s="21">
        <v>1</v>
      </c>
      <c r="G12" s="21">
        <v>1</v>
      </c>
      <c r="H12" s="16">
        <v>1.105</v>
      </c>
      <c r="I12" s="17">
        <f t="shared" si="0"/>
        <v>1380.59</v>
      </c>
      <c r="J12" s="18">
        <v>0.90727999999999998</v>
      </c>
      <c r="K12" s="17">
        <f t="shared" si="1"/>
        <v>1252.58</v>
      </c>
      <c r="L12" s="17">
        <f t="shared" si="2"/>
        <v>104.38</v>
      </c>
      <c r="M12" s="33"/>
      <c r="Q12" s="36"/>
      <c r="S12" s="37"/>
      <c r="T12" s="37"/>
    </row>
    <row r="13" spans="1:20" s="19" customFormat="1" ht="15" customHeight="1" x14ac:dyDescent="0.25">
      <c r="A13" s="10">
        <v>7</v>
      </c>
      <c r="B13" s="22" t="s">
        <v>17</v>
      </c>
      <c r="C13" s="12">
        <v>1175</v>
      </c>
      <c r="D13" s="13">
        <v>1.0640000000000001</v>
      </c>
      <c r="E13" s="14">
        <v>1.0942000000000001</v>
      </c>
      <c r="F13" s="23">
        <v>1</v>
      </c>
      <c r="G13" s="23">
        <v>1</v>
      </c>
      <c r="H13" s="16">
        <v>1.105</v>
      </c>
      <c r="I13" s="17">
        <f t="shared" si="0"/>
        <v>1511.61</v>
      </c>
      <c r="J13" s="18">
        <v>0.90727999999999998</v>
      </c>
      <c r="K13" s="17">
        <f t="shared" si="1"/>
        <v>1371.45</v>
      </c>
      <c r="L13" s="17">
        <f t="shared" si="2"/>
        <v>114.29</v>
      </c>
      <c r="M13" s="33"/>
      <c r="Q13" s="36"/>
      <c r="S13" s="37"/>
      <c r="T13" s="37"/>
    </row>
    <row r="14" spans="1:20" s="19" customFormat="1" ht="15" customHeight="1" x14ac:dyDescent="0.25">
      <c r="A14" s="10">
        <v>8</v>
      </c>
      <c r="B14" s="20" t="s">
        <v>18</v>
      </c>
      <c r="C14" s="12">
        <v>1175</v>
      </c>
      <c r="D14" s="13">
        <v>1.0509999999999999</v>
      </c>
      <c r="E14" s="14">
        <v>1.113</v>
      </c>
      <c r="F14" s="21">
        <v>1</v>
      </c>
      <c r="G14" s="21">
        <v>1</v>
      </c>
      <c r="H14" s="16">
        <v>1.105</v>
      </c>
      <c r="I14" s="17">
        <f t="shared" si="0"/>
        <v>1518.79</v>
      </c>
      <c r="J14" s="18">
        <v>0.90727999999999998</v>
      </c>
      <c r="K14" s="17">
        <f t="shared" si="1"/>
        <v>1377.97</v>
      </c>
      <c r="L14" s="17">
        <f t="shared" si="2"/>
        <v>114.83</v>
      </c>
      <c r="M14" s="33"/>
      <c r="Q14" s="36"/>
      <c r="S14" s="37"/>
      <c r="T14" s="37"/>
    </row>
    <row r="15" spans="1:20" s="19" customFormat="1" ht="15" customHeight="1" x14ac:dyDescent="0.25">
      <c r="A15" s="10">
        <v>9</v>
      </c>
      <c r="B15" s="20" t="s">
        <v>19</v>
      </c>
      <c r="C15" s="12">
        <v>1175</v>
      </c>
      <c r="D15" s="13">
        <v>1.052</v>
      </c>
      <c r="E15" s="14">
        <v>1.113</v>
      </c>
      <c r="F15" s="21">
        <v>1</v>
      </c>
      <c r="G15" s="21">
        <v>1</v>
      </c>
      <c r="H15" s="16">
        <v>1.105</v>
      </c>
      <c r="I15" s="17">
        <f t="shared" si="0"/>
        <v>1520.24</v>
      </c>
      <c r="J15" s="18">
        <v>0.90727999999999998</v>
      </c>
      <c r="K15" s="17">
        <f t="shared" si="1"/>
        <v>1379.28</v>
      </c>
      <c r="L15" s="17">
        <f t="shared" si="2"/>
        <v>114.94</v>
      </c>
      <c r="M15" s="33"/>
      <c r="Q15" s="36"/>
      <c r="S15" s="37"/>
      <c r="T15" s="37"/>
    </row>
    <row r="16" spans="1:20" s="19" customFormat="1" ht="15" customHeight="1" x14ac:dyDescent="0.25">
      <c r="A16" s="10">
        <v>10</v>
      </c>
      <c r="B16" s="20" t="s">
        <v>20</v>
      </c>
      <c r="C16" s="12">
        <v>1175</v>
      </c>
      <c r="D16" s="13">
        <v>1.056</v>
      </c>
      <c r="E16" s="14">
        <v>1.1040000000000001</v>
      </c>
      <c r="F16" s="21">
        <v>1</v>
      </c>
      <c r="G16" s="21">
        <v>1</v>
      </c>
      <c r="H16" s="16">
        <v>1.105</v>
      </c>
      <c r="I16" s="17">
        <f t="shared" si="0"/>
        <v>1513.68</v>
      </c>
      <c r="J16" s="18">
        <v>0.90727999999999998</v>
      </c>
      <c r="K16" s="17">
        <f t="shared" si="1"/>
        <v>1373.33</v>
      </c>
      <c r="L16" s="17">
        <f t="shared" si="2"/>
        <v>114.44</v>
      </c>
      <c r="M16" s="33"/>
      <c r="Q16" s="36"/>
      <c r="S16" s="37"/>
      <c r="T16" s="37"/>
    </row>
    <row r="17" spans="1:20" s="19" customFormat="1" ht="15" customHeight="1" x14ac:dyDescent="0.25">
      <c r="A17" s="10">
        <v>11</v>
      </c>
      <c r="B17" s="20" t="s">
        <v>21</v>
      </c>
      <c r="C17" s="12">
        <v>1175</v>
      </c>
      <c r="D17" s="13">
        <v>1.0469999999999999</v>
      </c>
      <c r="E17" s="14">
        <v>1.113</v>
      </c>
      <c r="F17" s="21">
        <v>1</v>
      </c>
      <c r="G17" s="21">
        <v>1</v>
      </c>
      <c r="H17" s="16">
        <v>1.105</v>
      </c>
      <c r="I17" s="17">
        <f t="shared" si="0"/>
        <v>1513.01</v>
      </c>
      <c r="J17" s="18">
        <v>0.90727999999999998</v>
      </c>
      <c r="K17" s="17">
        <f t="shared" si="1"/>
        <v>1372.72</v>
      </c>
      <c r="L17" s="17">
        <f t="shared" si="2"/>
        <v>114.39</v>
      </c>
      <c r="M17" s="33"/>
      <c r="Q17" s="36"/>
      <c r="S17" s="37"/>
      <c r="T17" s="37"/>
    </row>
    <row r="18" spans="1:20" s="19" customFormat="1" ht="15" customHeight="1" x14ac:dyDescent="0.25">
      <c r="A18" s="10">
        <v>12</v>
      </c>
      <c r="B18" s="20" t="s">
        <v>22</v>
      </c>
      <c r="C18" s="12">
        <v>1175</v>
      </c>
      <c r="D18" s="13">
        <v>1.0629999999999999</v>
      </c>
      <c r="E18" s="14">
        <v>1.0943000000000001</v>
      </c>
      <c r="F18" s="21">
        <v>1</v>
      </c>
      <c r="G18" s="21">
        <v>1</v>
      </c>
      <c r="H18" s="16">
        <v>1.105</v>
      </c>
      <c r="I18" s="17">
        <f t="shared" si="0"/>
        <v>1510.32</v>
      </c>
      <c r="J18" s="18">
        <v>0.90727999999999998</v>
      </c>
      <c r="K18" s="17">
        <f t="shared" si="1"/>
        <v>1370.28</v>
      </c>
      <c r="L18" s="17">
        <f t="shared" si="2"/>
        <v>114.19</v>
      </c>
      <c r="M18" s="33"/>
      <c r="Q18" s="36"/>
      <c r="S18" s="37"/>
      <c r="T18" s="37"/>
    </row>
    <row r="19" spans="1:20" s="19" customFormat="1" ht="15" customHeight="1" x14ac:dyDescent="0.25">
      <c r="A19" s="10">
        <v>13</v>
      </c>
      <c r="B19" s="20" t="s">
        <v>23</v>
      </c>
      <c r="C19" s="12">
        <v>1175</v>
      </c>
      <c r="D19" s="13">
        <v>1.046</v>
      </c>
      <c r="E19" s="14">
        <v>1.113</v>
      </c>
      <c r="F19" s="15">
        <v>1</v>
      </c>
      <c r="G19" s="15">
        <v>1</v>
      </c>
      <c r="H19" s="16">
        <v>1.105</v>
      </c>
      <c r="I19" s="17">
        <f t="shared" si="0"/>
        <v>1511.57</v>
      </c>
      <c r="J19" s="18">
        <v>0.90727999999999998</v>
      </c>
      <c r="K19" s="17">
        <f t="shared" si="1"/>
        <v>1371.42</v>
      </c>
      <c r="L19" s="17">
        <f t="shared" si="2"/>
        <v>114.29</v>
      </c>
      <c r="M19" s="33"/>
      <c r="Q19" s="36"/>
      <c r="S19" s="37"/>
      <c r="T19" s="37"/>
    </row>
    <row r="20" spans="1:20" s="19" customFormat="1" ht="15" customHeight="1" x14ac:dyDescent="0.25">
      <c r="A20" s="10">
        <v>14</v>
      </c>
      <c r="B20" s="20" t="s">
        <v>24</v>
      </c>
      <c r="C20" s="12">
        <v>1175</v>
      </c>
      <c r="D20" s="13">
        <v>1.0349999999999999</v>
      </c>
      <c r="E20" s="14">
        <v>1.113</v>
      </c>
      <c r="F20" s="24">
        <v>1</v>
      </c>
      <c r="G20" s="24">
        <v>1</v>
      </c>
      <c r="H20" s="16">
        <v>1.105</v>
      </c>
      <c r="I20" s="17">
        <f t="shared" si="0"/>
        <v>1495.67</v>
      </c>
      <c r="J20" s="18">
        <v>0.90727999999999998</v>
      </c>
      <c r="K20" s="17">
        <f t="shared" si="1"/>
        <v>1356.99</v>
      </c>
      <c r="L20" s="17">
        <f t="shared" si="2"/>
        <v>113.08</v>
      </c>
      <c r="M20" s="33"/>
      <c r="Q20" s="36"/>
      <c r="S20" s="37"/>
      <c r="T20" s="37"/>
    </row>
    <row r="21" spans="1:20" s="19" customFormat="1" ht="15" customHeight="1" x14ac:dyDescent="0.25">
      <c r="A21" s="10">
        <v>15</v>
      </c>
      <c r="B21" s="20" t="s">
        <v>25</v>
      </c>
      <c r="C21" s="12">
        <v>1175</v>
      </c>
      <c r="D21" s="13">
        <v>1.046</v>
      </c>
      <c r="E21" s="14">
        <v>1.1016999999999999</v>
      </c>
      <c r="F21" s="15">
        <v>1</v>
      </c>
      <c r="G21" s="15">
        <v>1</v>
      </c>
      <c r="H21" s="16">
        <v>1.105</v>
      </c>
      <c r="I21" s="17">
        <f t="shared" si="0"/>
        <v>1496.22</v>
      </c>
      <c r="J21" s="18">
        <v>0.90727999999999998</v>
      </c>
      <c r="K21" s="17">
        <f t="shared" si="1"/>
        <v>1357.49</v>
      </c>
      <c r="L21" s="17">
        <f t="shared" si="2"/>
        <v>113.12</v>
      </c>
      <c r="M21" s="33"/>
      <c r="Q21" s="36"/>
      <c r="S21" s="37"/>
      <c r="T21" s="37"/>
    </row>
    <row r="22" spans="1:20" s="19" customFormat="1" ht="15" customHeight="1" x14ac:dyDescent="0.25">
      <c r="A22" s="10">
        <v>16</v>
      </c>
      <c r="B22" s="20" t="s">
        <v>26</v>
      </c>
      <c r="C22" s="12">
        <v>1175</v>
      </c>
      <c r="D22" s="13">
        <v>1.0589999999999999</v>
      </c>
      <c r="E22" s="14">
        <v>1.0303</v>
      </c>
      <c r="F22" s="32">
        <v>1</v>
      </c>
      <c r="G22" s="32">
        <v>1</v>
      </c>
      <c r="H22" s="16">
        <v>1.105</v>
      </c>
      <c r="I22" s="17">
        <f t="shared" si="0"/>
        <v>1416.64</v>
      </c>
      <c r="J22" s="18">
        <v>0.90727999999999998</v>
      </c>
      <c r="K22" s="17">
        <f t="shared" si="1"/>
        <v>1285.29</v>
      </c>
      <c r="L22" s="17">
        <f t="shared" si="2"/>
        <v>107.11</v>
      </c>
      <c r="M22" s="33"/>
      <c r="Q22" s="36"/>
      <c r="S22" s="37"/>
      <c r="T22" s="37"/>
    </row>
    <row r="23" spans="1:20" s="19" customFormat="1" ht="15" customHeight="1" x14ac:dyDescent="0.25">
      <c r="A23" s="10">
        <v>17</v>
      </c>
      <c r="B23" s="11" t="s">
        <v>27</v>
      </c>
      <c r="C23" s="12">
        <v>1175</v>
      </c>
      <c r="D23" s="13">
        <v>1.036</v>
      </c>
      <c r="E23" s="14">
        <v>1.113</v>
      </c>
      <c r="F23" s="21">
        <v>1</v>
      </c>
      <c r="G23" s="21">
        <v>1</v>
      </c>
      <c r="H23" s="16">
        <v>1.105</v>
      </c>
      <c r="I23" s="17">
        <f t="shared" si="0"/>
        <v>1497.11</v>
      </c>
      <c r="J23" s="18">
        <v>0.90727999999999998</v>
      </c>
      <c r="K23" s="17">
        <f t="shared" si="1"/>
        <v>1358.3</v>
      </c>
      <c r="L23" s="17">
        <f t="shared" si="2"/>
        <v>113.19</v>
      </c>
      <c r="M23" s="33"/>
      <c r="Q23" s="36"/>
      <c r="S23" s="37"/>
      <c r="T23" s="37"/>
    </row>
    <row r="24" spans="1:20" ht="15" customHeight="1" x14ac:dyDescent="0.25">
      <c r="A24" s="10">
        <v>18</v>
      </c>
      <c r="B24" s="11" t="s">
        <v>28</v>
      </c>
      <c r="C24" s="12">
        <v>1175</v>
      </c>
      <c r="D24" s="13">
        <v>1.048</v>
      </c>
      <c r="E24" s="14">
        <v>1.113</v>
      </c>
      <c r="F24" s="21">
        <v>1</v>
      </c>
      <c r="G24" s="21">
        <v>1</v>
      </c>
      <c r="H24" s="25">
        <v>1.105</v>
      </c>
      <c r="I24" s="17">
        <f t="shared" si="0"/>
        <v>1514.46</v>
      </c>
      <c r="J24" s="18">
        <v>0.90727999999999998</v>
      </c>
      <c r="K24" s="17">
        <f t="shared" si="1"/>
        <v>1374.04</v>
      </c>
      <c r="L24" s="17">
        <f t="shared" si="2"/>
        <v>114.5</v>
      </c>
      <c r="M24" s="33"/>
      <c r="Q24" s="36"/>
      <c r="R24" s="19"/>
      <c r="S24" s="37"/>
      <c r="T24" s="37"/>
    </row>
    <row r="25" spans="1:20" ht="15" customHeight="1" x14ac:dyDescent="0.25">
      <c r="A25" s="10">
        <v>19</v>
      </c>
      <c r="B25" s="11" t="s">
        <v>29</v>
      </c>
      <c r="C25" s="12">
        <v>1175</v>
      </c>
      <c r="D25" s="13">
        <v>1.052</v>
      </c>
      <c r="E25" s="14">
        <v>1.1014999999999999</v>
      </c>
      <c r="F25" s="21">
        <v>1</v>
      </c>
      <c r="G25" s="21">
        <v>1</v>
      </c>
      <c r="H25" s="25">
        <v>1.105</v>
      </c>
      <c r="I25" s="17">
        <f t="shared" si="0"/>
        <v>1504.53</v>
      </c>
      <c r="J25" s="18">
        <v>0.90727999999999998</v>
      </c>
      <c r="K25" s="17">
        <f t="shared" si="1"/>
        <v>1365.03</v>
      </c>
      <c r="L25" s="17">
        <f t="shared" si="2"/>
        <v>113.75</v>
      </c>
      <c r="M25" s="33"/>
      <c r="Q25" s="36"/>
      <c r="R25" s="19"/>
      <c r="S25" s="37"/>
      <c r="T25" s="37"/>
    </row>
    <row r="26" spans="1:20" ht="15" customHeight="1" x14ac:dyDescent="0.25">
      <c r="A26" s="10">
        <v>20</v>
      </c>
      <c r="B26" s="11" t="s">
        <v>30</v>
      </c>
      <c r="C26" s="12">
        <v>1175</v>
      </c>
      <c r="D26" s="13">
        <v>1.0549999999999999</v>
      </c>
      <c r="E26" s="14">
        <v>1</v>
      </c>
      <c r="F26" s="21">
        <v>1</v>
      </c>
      <c r="G26" s="21">
        <v>1</v>
      </c>
      <c r="H26" s="25">
        <v>1.105</v>
      </c>
      <c r="I26" s="17">
        <f t="shared" si="0"/>
        <v>1369.79</v>
      </c>
      <c r="J26" s="18">
        <v>0.90727999999999998</v>
      </c>
      <c r="K26" s="17">
        <f t="shared" si="1"/>
        <v>1242.78</v>
      </c>
      <c r="L26" s="17">
        <f t="shared" si="2"/>
        <v>103.57</v>
      </c>
      <c r="M26" s="33"/>
      <c r="Q26" s="36"/>
      <c r="R26" s="19"/>
      <c r="S26" s="37"/>
      <c r="T26" s="37"/>
    </row>
    <row r="27" spans="1:20" ht="15" customHeight="1" x14ac:dyDescent="0.25">
      <c r="A27" s="10">
        <v>21</v>
      </c>
      <c r="B27" s="20" t="s">
        <v>31</v>
      </c>
      <c r="C27" s="12">
        <v>1175</v>
      </c>
      <c r="D27" s="13">
        <v>1.042</v>
      </c>
      <c r="E27" s="14">
        <v>1.113</v>
      </c>
      <c r="F27" s="21">
        <v>1</v>
      </c>
      <c r="G27" s="21">
        <v>1</v>
      </c>
      <c r="H27" s="30">
        <v>2.0150000000000001</v>
      </c>
      <c r="I27" s="17">
        <f t="shared" si="0"/>
        <v>2745.84</v>
      </c>
      <c r="J27" s="18">
        <v>0.90727999999999998</v>
      </c>
      <c r="K27" s="17">
        <f t="shared" si="1"/>
        <v>2491.25</v>
      </c>
      <c r="L27" s="17">
        <f t="shared" si="2"/>
        <v>207.6</v>
      </c>
      <c r="M27" s="33"/>
      <c r="Q27" s="36"/>
      <c r="R27" s="19"/>
      <c r="S27" s="37"/>
      <c r="T27" s="37"/>
    </row>
    <row r="28" spans="1:20" ht="15" customHeight="1" x14ac:dyDescent="0.25">
      <c r="A28" s="10">
        <v>22</v>
      </c>
      <c r="B28" s="22" t="s">
        <v>32</v>
      </c>
      <c r="C28" s="12">
        <v>1175</v>
      </c>
      <c r="D28" s="13">
        <v>1.093</v>
      </c>
      <c r="E28" s="14">
        <v>1</v>
      </c>
      <c r="F28" s="21">
        <v>1</v>
      </c>
      <c r="G28" s="21">
        <v>1</v>
      </c>
      <c r="H28" s="25">
        <v>1.105</v>
      </c>
      <c r="I28" s="17">
        <f t="shared" si="0"/>
        <v>1419.12</v>
      </c>
      <c r="J28" s="18">
        <v>0.90727999999999998</v>
      </c>
      <c r="K28" s="17">
        <f t="shared" si="1"/>
        <v>1287.54</v>
      </c>
      <c r="L28" s="17">
        <f t="shared" si="2"/>
        <v>107.3</v>
      </c>
      <c r="M28" s="33"/>
      <c r="Q28" s="36"/>
      <c r="R28" s="19"/>
      <c r="S28" s="37"/>
      <c r="T28" s="37"/>
    </row>
    <row r="29" spans="1:20" ht="15" customHeight="1" x14ac:dyDescent="0.25">
      <c r="A29" s="10">
        <v>23</v>
      </c>
      <c r="B29" s="20" t="s">
        <v>33</v>
      </c>
      <c r="C29" s="12">
        <v>1175</v>
      </c>
      <c r="D29" s="13">
        <v>1.056</v>
      </c>
      <c r="E29" s="14">
        <v>1.0195000000000001</v>
      </c>
      <c r="F29" s="21">
        <v>1</v>
      </c>
      <c r="G29" s="21">
        <v>1</v>
      </c>
      <c r="H29" s="25">
        <v>1.105</v>
      </c>
      <c r="I29" s="17">
        <f t="shared" si="0"/>
        <v>1397.82</v>
      </c>
      <c r="J29" s="18">
        <v>0.90727999999999998</v>
      </c>
      <c r="K29" s="17">
        <f t="shared" si="1"/>
        <v>1268.21</v>
      </c>
      <c r="L29" s="17">
        <f t="shared" si="2"/>
        <v>105.68</v>
      </c>
      <c r="M29" s="33"/>
      <c r="Q29" s="36"/>
      <c r="R29" s="19"/>
      <c r="S29" s="37"/>
      <c r="T29" s="37"/>
    </row>
    <row r="30" spans="1:20" ht="15" customHeight="1" x14ac:dyDescent="0.25">
      <c r="A30" s="10">
        <v>24</v>
      </c>
      <c r="B30" s="20" t="s">
        <v>34</v>
      </c>
      <c r="C30" s="12">
        <v>1175</v>
      </c>
      <c r="D30" s="13">
        <v>0.96</v>
      </c>
      <c r="E30" s="14">
        <v>1</v>
      </c>
      <c r="F30" s="21">
        <v>1</v>
      </c>
      <c r="G30" s="21">
        <v>1</v>
      </c>
      <c r="H30" s="25">
        <v>1.105</v>
      </c>
      <c r="I30" s="17">
        <f t="shared" si="0"/>
        <v>1246.44</v>
      </c>
      <c r="J30" s="18">
        <v>0.90727999999999998</v>
      </c>
      <c r="K30" s="17">
        <f t="shared" si="1"/>
        <v>1130.8699999999999</v>
      </c>
      <c r="L30" s="17">
        <f t="shared" si="2"/>
        <v>94.24</v>
      </c>
      <c r="M30" s="33"/>
      <c r="Q30" s="36"/>
      <c r="R30" s="19"/>
      <c r="S30" s="37"/>
      <c r="T30" s="37"/>
    </row>
    <row r="31" spans="1:20" ht="15" customHeight="1" x14ac:dyDescent="0.25">
      <c r="A31" s="10">
        <v>25</v>
      </c>
      <c r="B31" s="20" t="s">
        <v>35</v>
      </c>
      <c r="C31" s="12">
        <v>1175</v>
      </c>
      <c r="D31" s="13">
        <v>1.087</v>
      </c>
      <c r="E31" s="14">
        <v>1</v>
      </c>
      <c r="F31" s="21">
        <v>1</v>
      </c>
      <c r="G31" s="21">
        <v>1</v>
      </c>
      <c r="H31" s="25">
        <v>1.105</v>
      </c>
      <c r="I31" s="17">
        <f t="shared" si="0"/>
        <v>1411.33</v>
      </c>
      <c r="J31" s="18">
        <v>0.90727999999999998</v>
      </c>
      <c r="K31" s="17">
        <f t="shared" si="1"/>
        <v>1280.47</v>
      </c>
      <c r="L31" s="17">
        <f t="shared" si="2"/>
        <v>106.71</v>
      </c>
      <c r="M31" s="33"/>
      <c r="Q31" s="36"/>
      <c r="R31" s="19"/>
      <c r="S31" s="37"/>
      <c r="T31" s="37"/>
    </row>
    <row r="32" spans="1:20" ht="15" customHeight="1" x14ac:dyDescent="0.25">
      <c r="A32" s="10">
        <v>26</v>
      </c>
      <c r="B32" s="11" t="s">
        <v>36</v>
      </c>
      <c r="C32" s="12">
        <v>1175</v>
      </c>
      <c r="D32" s="13">
        <v>1.056</v>
      </c>
      <c r="E32" s="14">
        <v>1.0316000000000001</v>
      </c>
      <c r="F32" s="21">
        <v>1</v>
      </c>
      <c r="G32" s="21">
        <v>1</v>
      </c>
      <c r="H32" s="25">
        <v>1.105</v>
      </c>
      <c r="I32" s="17">
        <f t="shared" si="0"/>
        <v>1414.41</v>
      </c>
      <c r="J32" s="18">
        <v>0.90727999999999998</v>
      </c>
      <c r="K32" s="17">
        <f t="shared" si="1"/>
        <v>1283.27</v>
      </c>
      <c r="L32" s="17">
        <f t="shared" si="2"/>
        <v>106.94</v>
      </c>
      <c r="M32" s="33"/>
      <c r="Q32" s="36"/>
      <c r="R32" s="19"/>
      <c r="S32" s="37"/>
      <c r="T32" s="37"/>
    </row>
    <row r="33" spans="1:20" ht="15" customHeight="1" x14ac:dyDescent="0.25">
      <c r="A33" s="10">
        <v>27</v>
      </c>
      <c r="B33" s="22" t="s">
        <v>37</v>
      </c>
      <c r="C33" s="12">
        <v>1175</v>
      </c>
      <c r="D33" s="13">
        <v>1.0609999999999999</v>
      </c>
      <c r="E33" s="14">
        <v>1</v>
      </c>
      <c r="F33" s="23">
        <v>1</v>
      </c>
      <c r="G33" s="23">
        <v>1</v>
      </c>
      <c r="H33" s="25">
        <v>1.105</v>
      </c>
      <c r="I33" s="17">
        <f t="shared" si="0"/>
        <v>1377.58</v>
      </c>
      <c r="J33" s="18">
        <v>0.90727999999999998</v>
      </c>
      <c r="K33" s="17">
        <f t="shared" si="1"/>
        <v>1249.8499999999999</v>
      </c>
      <c r="L33" s="17">
        <f t="shared" si="2"/>
        <v>104.15</v>
      </c>
      <c r="M33" s="33"/>
      <c r="Q33" s="36"/>
      <c r="R33" s="19"/>
      <c r="S33" s="37"/>
      <c r="T33" s="37"/>
    </row>
    <row r="34" spans="1:20" ht="15" customHeight="1" x14ac:dyDescent="0.25">
      <c r="A34" s="10">
        <v>28</v>
      </c>
      <c r="B34" s="11" t="s">
        <v>38</v>
      </c>
      <c r="C34" s="12">
        <v>1175</v>
      </c>
      <c r="D34" s="13">
        <v>1.0449999999999999</v>
      </c>
      <c r="E34" s="14">
        <v>1.113</v>
      </c>
      <c r="F34" s="15">
        <v>1</v>
      </c>
      <c r="G34" s="15">
        <v>1</v>
      </c>
      <c r="H34" s="25">
        <v>1.105</v>
      </c>
      <c r="I34" s="17">
        <f t="shared" si="0"/>
        <v>1510.12</v>
      </c>
      <c r="J34" s="18">
        <v>0.90727999999999998</v>
      </c>
      <c r="K34" s="17">
        <f t="shared" si="1"/>
        <v>1370.1</v>
      </c>
      <c r="L34" s="17">
        <f t="shared" si="2"/>
        <v>114.18</v>
      </c>
      <c r="M34" s="33"/>
      <c r="Q34" s="36"/>
      <c r="R34" s="19"/>
      <c r="S34" s="37"/>
      <c r="T34" s="37"/>
    </row>
    <row r="35" spans="1:20" ht="15" customHeight="1" x14ac:dyDescent="0.25">
      <c r="A35" s="10">
        <v>29</v>
      </c>
      <c r="B35" s="20" t="s">
        <v>39</v>
      </c>
      <c r="C35" s="12">
        <v>1175</v>
      </c>
      <c r="D35" s="13">
        <v>1.0569999999999999</v>
      </c>
      <c r="E35" s="14">
        <v>1.0204</v>
      </c>
      <c r="F35" s="15">
        <v>1</v>
      </c>
      <c r="G35" s="15">
        <v>1</v>
      </c>
      <c r="H35" s="25">
        <v>1.105</v>
      </c>
      <c r="I35" s="17">
        <f t="shared" si="0"/>
        <v>1400.38</v>
      </c>
      <c r="J35" s="18">
        <v>0.90727999999999998</v>
      </c>
      <c r="K35" s="17">
        <f t="shared" si="1"/>
        <v>1270.54</v>
      </c>
      <c r="L35" s="17">
        <f t="shared" si="2"/>
        <v>105.88</v>
      </c>
      <c r="M35" s="33"/>
      <c r="Q35" s="36"/>
      <c r="R35" s="19"/>
      <c r="S35" s="37"/>
      <c r="T35" s="37"/>
    </row>
    <row r="36" spans="1:20" ht="15" customHeight="1" x14ac:dyDescent="0.25">
      <c r="A36" s="10">
        <v>30</v>
      </c>
      <c r="B36" s="11" t="s">
        <v>40</v>
      </c>
      <c r="C36" s="12">
        <v>1175</v>
      </c>
      <c r="D36" s="13">
        <v>1.0469999999999999</v>
      </c>
      <c r="E36" s="14">
        <v>1.113</v>
      </c>
      <c r="F36" s="15">
        <v>1</v>
      </c>
      <c r="G36" s="15">
        <v>1</v>
      </c>
      <c r="H36" s="25">
        <v>1.105</v>
      </c>
      <c r="I36" s="17">
        <f t="shared" si="0"/>
        <v>1513.01</v>
      </c>
      <c r="J36" s="18">
        <v>0.90727999999999998</v>
      </c>
      <c r="K36" s="17">
        <f t="shared" si="1"/>
        <v>1372.72</v>
      </c>
      <c r="L36" s="17">
        <f t="shared" si="2"/>
        <v>114.39</v>
      </c>
      <c r="M36" s="33"/>
      <c r="Q36" s="36"/>
      <c r="R36" s="19"/>
      <c r="S36" s="37"/>
      <c r="T36" s="37"/>
    </row>
    <row r="37" spans="1:20" ht="15" customHeight="1" x14ac:dyDescent="0.25">
      <c r="A37" s="10">
        <v>31</v>
      </c>
      <c r="B37" s="11" t="s">
        <v>41</v>
      </c>
      <c r="C37" s="12">
        <v>1175</v>
      </c>
      <c r="D37" s="13">
        <v>1.0469999999999999</v>
      </c>
      <c r="E37" s="14">
        <v>1.018</v>
      </c>
      <c r="F37" s="15">
        <v>1</v>
      </c>
      <c r="G37" s="15">
        <v>1</v>
      </c>
      <c r="H37" s="25">
        <v>1.105</v>
      </c>
      <c r="I37" s="17">
        <f t="shared" si="0"/>
        <v>1383.87</v>
      </c>
      <c r="J37" s="18">
        <v>0.90727999999999998</v>
      </c>
      <c r="K37" s="17">
        <f t="shared" si="1"/>
        <v>1255.56</v>
      </c>
      <c r="L37" s="17">
        <f t="shared" si="2"/>
        <v>104.63</v>
      </c>
      <c r="M37" s="33"/>
      <c r="Q37" s="36"/>
      <c r="R37" s="19"/>
      <c r="S37" s="37"/>
      <c r="T37" s="37"/>
    </row>
    <row r="38" spans="1:20" ht="15" customHeight="1" x14ac:dyDescent="0.25">
      <c r="A38" s="10">
        <v>32</v>
      </c>
      <c r="B38" s="26" t="s">
        <v>42</v>
      </c>
      <c r="C38" s="12">
        <v>1175</v>
      </c>
      <c r="D38" s="13">
        <v>1.044</v>
      </c>
      <c r="E38" s="14">
        <v>1.113</v>
      </c>
      <c r="F38" s="15">
        <v>1</v>
      </c>
      <c r="G38" s="15">
        <v>1</v>
      </c>
      <c r="H38" s="25">
        <v>1.105</v>
      </c>
      <c r="I38" s="17">
        <f t="shared" si="0"/>
        <v>1508.68</v>
      </c>
      <c r="J38" s="18">
        <v>0.90727999999999998</v>
      </c>
      <c r="K38" s="17">
        <f t="shared" si="1"/>
        <v>1368.8</v>
      </c>
      <c r="L38" s="17">
        <f t="shared" si="2"/>
        <v>114.07</v>
      </c>
      <c r="M38" s="33"/>
      <c r="Q38" s="36"/>
      <c r="R38" s="19"/>
      <c r="S38" s="37"/>
      <c r="T38" s="37"/>
    </row>
    <row r="39" spans="1:20" ht="15" customHeight="1" x14ac:dyDescent="0.25">
      <c r="A39" s="10">
        <v>33</v>
      </c>
      <c r="B39" s="11" t="s">
        <v>43</v>
      </c>
      <c r="C39" s="12">
        <v>1175</v>
      </c>
      <c r="D39" s="13">
        <v>1.06</v>
      </c>
      <c r="E39" s="14">
        <v>1.113</v>
      </c>
      <c r="F39" s="21">
        <v>1</v>
      </c>
      <c r="G39" s="21">
        <v>1</v>
      </c>
      <c r="H39" s="25">
        <v>1.105</v>
      </c>
      <c r="I39" s="17">
        <f t="shared" si="0"/>
        <v>1531.8</v>
      </c>
      <c r="J39" s="18">
        <v>0.90727999999999998</v>
      </c>
      <c r="K39" s="17">
        <f t="shared" si="1"/>
        <v>1389.77</v>
      </c>
      <c r="L39" s="17">
        <f t="shared" si="2"/>
        <v>115.81</v>
      </c>
      <c r="M39" s="33"/>
      <c r="Q39" s="36"/>
      <c r="R39" s="19"/>
      <c r="S39" s="37"/>
      <c r="T39" s="37"/>
    </row>
    <row r="40" spans="1:20" ht="15" customHeight="1" x14ac:dyDescent="0.25">
      <c r="A40" s="10">
        <v>34</v>
      </c>
      <c r="B40" s="22" t="s">
        <v>44</v>
      </c>
      <c r="C40" s="12">
        <v>1175</v>
      </c>
      <c r="D40" s="13">
        <v>1.0549999999999999</v>
      </c>
      <c r="E40" s="14">
        <v>1.113</v>
      </c>
      <c r="F40" s="15">
        <v>1</v>
      </c>
      <c r="G40" s="15">
        <v>1</v>
      </c>
      <c r="H40" s="25">
        <v>1.105</v>
      </c>
      <c r="I40" s="17">
        <f t="shared" si="0"/>
        <v>1524.57</v>
      </c>
      <c r="J40" s="18">
        <v>0.90727999999999998</v>
      </c>
      <c r="K40" s="17">
        <f t="shared" si="1"/>
        <v>1383.21</v>
      </c>
      <c r="L40" s="17">
        <f t="shared" si="2"/>
        <v>115.27</v>
      </c>
      <c r="M40" s="33"/>
      <c r="Q40" s="36"/>
      <c r="R40" s="19"/>
      <c r="S40" s="37"/>
      <c r="T40" s="37"/>
    </row>
    <row r="41" spans="1:20" ht="15" customHeight="1" x14ac:dyDescent="0.25">
      <c r="A41" s="10">
        <v>35</v>
      </c>
      <c r="B41" s="20" t="s">
        <v>45</v>
      </c>
      <c r="C41" s="12">
        <v>1175</v>
      </c>
      <c r="D41" s="13">
        <v>1.0649999999999999</v>
      </c>
      <c r="E41" s="14">
        <v>1.113</v>
      </c>
      <c r="F41" s="23">
        <v>1</v>
      </c>
      <c r="G41" s="23">
        <v>1</v>
      </c>
      <c r="H41" s="25">
        <v>1.105</v>
      </c>
      <c r="I41" s="17">
        <f t="shared" si="0"/>
        <v>1539.02</v>
      </c>
      <c r="J41" s="18">
        <v>0.90727999999999998</v>
      </c>
      <c r="K41" s="17">
        <f t="shared" si="1"/>
        <v>1396.32</v>
      </c>
      <c r="L41" s="17">
        <f t="shared" si="2"/>
        <v>116.36</v>
      </c>
      <c r="M41" s="33"/>
      <c r="Q41" s="36"/>
      <c r="R41" s="19"/>
      <c r="S41" s="37"/>
      <c r="T41" s="37"/>
    </row>
    <row r="42" spans="1:20" ht="15" customHeight="1" x14ac:dyDescent="0.25">
      <c r="A42" s="10">
        <v>36</v>
      </c>
      <c r="B42" s="11" t="s">
        <v>46</v>
      </c>
      <c r="C42" s="12">
        <v>1175</v>
      </c>
      <c r="D42" s="13">
        <v>1.0940000000000001</v>
      </c>
      <c r="E42" s="14">
        <v>1</v>
      </c>
      <c r="F42" s="27">
        <v>1</v>
      </c>
      <c r="G42" s="27">
        <v>1</v>
      </c>
      <c r="H42" s="25">
        <v>1.105</v>
      </c>
      <c r="I42" s="17">
        <f t="shared" si="0"/>
        <v>1420.42</v>
      </c>
      <c r="J42" s="18">
        <v>0.90727999999999998</v>
      </c>
      <c r="K42" s="17">
        <f t="shared" si="1"/>
        <v>1288.72</v>
      </c>
      <c r="L42" s="17">
        <f t="shared" si="2"/>
        <v>107.39</v>
      </c>
      <c r="M42" s="33"/>
      <c r="Q42" s="36"/>
      <c r="R42" s="19"/>
      <c r="S42" s="37"/>
      <c r="T42" s="37"/>
    </row>
    <row r="43" spans="1:20" ht="15" customHeight="1" x14ac:dyDescent="0.25">
      <c r="A43" s="10">
        <v>37</v>
      </c>
      <c r="B43" s="20" t="s">
        <v>47</v>
      </c>
      <c r="C43" s="12">
        <v>1175</v>
      </c>
      <c r="D43" s="13">
        <v>1.0529999999999999</v>
      </c>
      <c r="E43" s="14">
        <v>1</v>
      </c>
      <c r="F43" s="27">
        <v>1</v>
      </c>
      <c r="G43" s="27">
        <v>1</v>
      </c>
      <c r="H43" s="25">
        <v>1.105</v>
      </c>
      <c r="I43" s="17">
        <f t="shared" si="0"/>
        <v>1367.19</v>
      </c>
      <c r="J43" s="18">
        <v>0.90727999999999998</v>
      </c>
      <c r="K43" s="17">
        <f t="shared" si="1"/>
        <v>1240.42</v>
      </c>
      <c r="L43" s="17">
        <f t="shared" si="2"/>
        <v>103.37</v>
      </c>
      <c r="M43" s="33"/>
      <c r="Q43" s="36"/>
      <c r="R43" s="19"/>
      <c r="S43" s="37"/>
      <c r="T43" s="37"/>
    </row>
    <row r="44" spans="1:20" ht="15" customHeight="1" x14ac:dyDescent="0.25">
      <c r="A44" s="10">
        <v>38</v>
      </c>
      <c r="B44" s="11" t="s">
        <v>48</v>
      </c>
      <c r="C44" s="12">
        <v>1175</v>
      </c>
      <c r="D44" s="13">
        <v>1.06</v>
      </c>
      <c r="E44" s="14">
        <v>1.1045</v>
      </c>
      <c r="F44" s="27">
        <v>1</v>
      </c>
      <c r="G44" s="27">
        <v>1</v>
      </c>
      <c r="H44" s="25">
        <v>1.105</v>
      </c>
      <c r="I44" s="17">
        <f t="shared" si="0"/>
        <v>1520.1</v>
      </c>
      <c r="J44" s="18">
        <v>0.90727999999999998</v>
      </c>
      <c r="K44" s="17">
        <f t="shared" si="1"/>
        <v>1379.16</v>
      </c>
      <c r="L44" s="17">
        <f t="shared" si="2"/>
        <v>114.93</v>
      </c>
      <c r="M44" s="33"/>
      <c r="Q44" s="36"/>
      <c r="R44" s="19"/>
      <c r="S44" s="37"/>
      <c r="T44" s="37"/>
    </row>
    <row r="45" spans="1:20" ht="15" customHeight="1" x14ac:dyDescent="0.25">
      <c r="A45" s="10">
        <v>39</v>
      </c>
      <c r="B45" s="11" t="s">
        <v>49</v>
      </c>
      <c r="C45" s="12">
        <v>1175</v>
      </c>
      <c r="D45" s="13">
        <v>1.0569999999999999</v>
      </c>
      <c r="E45" s="14">
        <v>1.0296000000000001</v>
      </c>
      <c r="F45" s="27">
        <v>1</v>
      </c>
      <c r="G45" s="27">
        <v>1</v>
      </c>
      <c r="H45" s="25">
        <v>1.105</v>
      </c>
      <c r="I45" s="17">
        <f t="shared" si="0"/>
        <v>1413</v>
      </c>
      <c r="J45" s="18">
        <v>0.90727999999999998</v>
      </c>
      <c r="K45" s="17">
        <f t="shared" si="1"/>
        <v>1281.99</v>
      </c>
      <c r="L45" s="17">
        <f t="shared" si="2"/>
        <v>106.83</v>
      </c>
      <c r="M45" s="33"/>
      <c r="Q45" s="36"/>
      <c r="R45" s="19"/>
      <c r="S45" s="37"/>
      <c r="T45" s="37"/>
    </row>
    <row r="46" spans="1:20" ht="15" customHeight="1" x14ac:dyDescent="0.25">
      <c r="A46" s="10">
        <v>40</v>
      </c>
      <c r="B46" s="20" t="s">
        <v>50</v>
      </c>
      <c r="C46" s="12">
        <v>1175</v>
      </c>
      <c r="D46" s="13">
        <v>1.054</v>
      </c>
      <c r="E46" s="14">
        <v>1.113</v>
      </c>
      <c r="F46" s="27">
        <v>1</v>
      </c>
      <c r="G46" s="27">
        <v>1</v>
      </c>
      <c r="H46" s="25">
        <v>1.105</v>
      </c>
      <c r="I46" s="17">
        <f t="shared" si="0"/>
        <v>1523.13</v>
      </c>
      <c r="J46" s="18">
        <v>0.90727999999999998</v>
      </c>
      <c r="K46" s="17">
        <f t="shared" si="1"/>
        <v>1381.91</v>
      </c>
      <c r="L46" s="17">
        <f t="shared" si="2"/>
        <v>115.16</v>
      </c>
      <c r="M46" s="33"/>
      <c r="Q46" s="36"/>
      <c r="R46" s="19"/>
      <c r="S46" s="37"/>
      <c r="T46" s="37"/>
    </row>
    <row r="47" spans="1:20" ht="15" customHeight="1" x14ac:dyDescent="0.25">
      <c r="A47" s="10">
        <v>41</v>
      </c>
      <c r="B47" s="20" t="s">
        <v>51</v>
      </c>
      <c r="C47" s="12">
        <v>1175</v>
      </c>
      <c r="D47" s="13">
        <v>1.0609999999999999</v>
      </c>
      <c r="E47" s="14">
        <v>1.1056999999999999</v>
      </c>
      <c r="F47" s="27">
        <v>1</v>
      </c>
      <c r="G47" s="27">
        <v>1</v>
      </c>
      <c r="H47" s="25">
        <v>1.105</v>
      </c>
      <c r="I47" s="17">
        <f t="shared" si="0"/>
        <v>1523.19</v>
      </c>
      <c r="J47" s="18">
        <v>0.90727999999999998</v>
      </c>
      <c r="K47" s="17">
        <f t="shared" si="1"/>
        <v>1381.96</v>
      </c>
      <c r="L47" s="17">
        <f t="shared" si="2"/>
        <v>115.16</v>
      </c>
      <c r="M47" s="33"/>
      <c r="Q47" s="36"/>
      <c r="R47" s="19"/>
      <c r="S47" s="37"/>
      <c r="T47" s="37"/>
    </row>
    <row r="48" spans="1:20" ht="15" customHeight="1" x14ac:dyDescent="0.25">
      <c r="A48" s="10">
        <v>42</v>
      </c>
      <c r="B48" s="11" t="s">
        <v>52</v>
      </c>
      <c r="C48" s="12">
        <v>1175</v>
      </c>
      <c r="D48" s="13">
        <v>1.0609999999999999</v>
      </c>
      <c r="E48" s="14">
        <v>1.0717000000000001</v>
      </c>
      <c r="F48" s="27">
        <v>1</v>
      </c>
      <c r="G48" s="27">
        <v>1</v>
      </c>
      <c r="H48" s="25">
        <v>1.105</v>
      </c>
      <c r="I48" s="17">
        <f t="shared" si="0"/>
        <v>1476.35</v>
      </c>
      <c r="J48" s="18">
        <v>0.90727999999999998</v>
      </c>
      <c r="K48" s="17">
        <f t="shared" si="1"/>
        <v>1339.46</v>
      </c>
      <c r="L48" s="17">
        <f t="shared" si="2"/>
        <v>111.62</v>
      </c>
      <c r="M48" s="33"/>
      <c r="Q48" s="36"/>
      <c r="R48" s="19"/>
      <c r="S48" s="37"/>
      <c r="T48" s="37"/>
    </row>
    <row r="49" spans="1:20" ht="15" customHeight="1" x14ac:dyDescent="0.25">
      <c r="A49" s="10">
        <v>43</v>
      </c>
      <c r="B49" s="20" t="s">
        <v>53</v>
      </c>
      <c r="C49" s="12">
        <v>1175</v>
      </c>
      <c r="D49" s="13">
        <v>1.069</v>
      </c>
      <c r="E49" s="14">
        <v>1.113</v>
      </c>
      <c r="F49" s="27">
        <v>1</v>
      </c>
      <c r="G49" s="27">
        <v>1</v>
      </c>
      <c r="H49" s="25">
        <v>1.105</v>
      </c>
      <c r="I49" s="17">
        <f t="shared" si="0"/>
        <v>1544.8</v>
      </c>
      <c r="J49" s="18">
        <v>0.90727999999999998</v>
      </c>
      <c r="K49" s="17">
        <f t="shared" si="1"/>
        <v>1401.57</v>
      </c>
      <c r="L49" s="17">
        <f t="shared" si="2"/>
        <v>116.8</v>
      </c>
      <c r="M49" s="33"/>
      <c r="Q49" s="36"/>
      <c r="R49" s="19"/>
      <c r="S49" s="37"/>
      <c r="T49" s="37"/>
    </row>
    <row r="50" spans="1:20" ht="15" customHeight="1" x14ac:dyDescent="0.25">
      <c r="A50" s="10">
        <v>44</v>
      </c>
      <c r="B50" s="11" t="s">
        <v>54</v>
      </c>
      <c r="C50" s="12">
        <v>1175</v>
      </c>
      <c r="D50" s="13">
        <v>1.054</v>
      </c>
      <c r="E50" s="14">
        <v>1.113</v>
      </c>
      <c r="F50" s="27">
        <v>1</v>
      </c>
      <c r="G50" s="27">
        <v>1</v>
      </c>
      <c r="H50" s="25">
        <v>1.105</v>
      </c>
      <c r="I50" s="17">
        <f t="shared" si="0"/>
        <v>1523.13</v>
      </c>
      <c r="J50" s="18">
        <v>0.90727999999999998</v>
      </c>
      <c r="K50" s="17">
        <f t="shared" si="1"/>
        <v>1381.91</v>
      </c>
      <c r="L50" s="17">
        <f t="shared" si="2"/>
        <v>115.16</v>
      </c>
      <c r="M50" s="33"/>
      <c r="Q50" s="36"/>
      <c r="R50" s="19"/>
      <c r="S50" s="37"/>
      <c r="T50" s="37"/>
    </row>
    <row r="51" spans="1:20" ht="15" customHeight="1" x14ac:dyDescent="0.25">
      <c r="A51" s="10">
        <v>45</v>
      </c>
      <c r="B51" s="20" t="s">
        <v>55</v>
      </c>
      <c r="C51" s="12">
        <v>1175</v>
      </c>
      <c r="D51" s="13">
        <v>1.0680000000000001</v>
      </c>
      <c r="E51" s="14">
        <v>1.1064000000000001</v>
      </c>
      <c r="F51" s="27">
        <v>1</v>
      </c>
      <c r="G51" s="27">
        <v>1</v>
      </c>
      <c r="H51" s="25">
        <v>1.105</v>
      </c>
      <c r="I51" s="17">
        <f t="shared" si="0"/>
        <v>1534.21</v>
      </c>
      <c r="J51" s="18">
        <v>0.90727999999999998</v>
      </c>
      <c r="K51" s="17">
        <f t="shared" si="1"/>
        <v>1391.96</v>
      </c>
      <c r="L51" s="17">
        <f t="shared" si="2"/>
        <v>116</v>
      </c>
      <c r="M51" s="33"/>
      <c r="Q51" s="36"/>
      <c r="R51" s="19"/>
      <c r="S51" s="37"/>
      <c r="T51" s="37"/>
    </row>
    <row r="52" spans="1:20" ht="15" customHeight="1" x14ac:dyDescent="0.25">
      <c r="A52" s="10">
        <v>46</v>
      </c>
      <c r="B52" s="20" t="s">
        <v>56</v>
      </c>
      <c r="C52" s="12">
        <v>1175</v>
      </c>
      <c r="D52" s="13">
        <v>1.056</v>
      </c>
      <c r="E52" s="14">
        <v>1.0386</v>
      </c>
      <c r="F52" s="27">
        <v>1</v>
      </c>
      <c r="G52" s="27">
        <v>1</v>
      </c>
      <c r="H52" s="25">
        <v>1.105</v>
      </c>
      <c r="I52" s="17">
        <f t="shared" si="0"/>
        <v>1424.01</v>
      </c>
      <c r="J52" s="18">
        <v>0.90727999999999998</v>
      </c>
      <c r="K52" s="17">
        <f t="shared" si="1"/>
        <v>1291.98</v>
      </c>
      <c r="L52" s="17">
        <f t="shared" si="2"/>
        <v>107.67</v>
      </c>
      <c r="M52" s="33"/>
      <c r="Q52" s="36"/>
      <c r="R52" s="19"/>
      <c r="S52" s="37"/>
      <c r="T52" s="37"/>
    </row>
    <row r="53" spans="1:20" ht="15" customHeight="1" x14ac:dyDescent="0.25">
      <c r="A53" s="10">
        <v>47</v>
      </c>
      <c r="B53" s="20" t="s">
        <v>57</v>
      </c>
      <c r="C53" s="12">
        <v>1175</v>
      </c>
      <c r="D53" s="13">
        <v>1.054</v>
      </c>
      <c r="E53" s="14">
        <v>1.113</v>
      </c>
      <c r="F53" s="27">
        <v>1</v>
      </c>
      <c r="G53" s="27">
        <v>1</v>
      </c>
      <c r="H53" s="28">
        <v>1.105</v>
      </c>
      <c r="I53" s="17">
        <f t="shared" si="0"/>
        <v>1523.13</v>
      </c>
      <c r="J53" s="18">
        <v>0.90727999999999998</v>
      </c>
      <c r="K53" s="17">
        <f t="shared" si="1"/>
        <v>1381.91</v>
      </c>
      <c r="L53" s="17">
        <f t="shared" si="2"/>
        <v>115.16</v>
      </c>
      <c r="M53" s="33"/>
      <c r="Q53" s="36"/>
      <c r="R53" s="19"/>
      <c r="S53" s="37"/>
      <c r="T53" s="37"/>
    </row>
    <row r="54" spans="1:20" ht="15" customHeight="1" x14ac:dyDescent="0.25">
      <c r="A54" s="10">
        <v>48</v>
      </c>
      <c r="B54" s="20" t="s">
        <v>58</v>
      </c>
      <c r="C54" s="12">
        <v>1175</v>
      </c>
      <c r="D54" s="13">
        <v>0.96299999999999997</v>
      </c>
      <c r="E54" s="14">
        <v>1</v>
      </c>
      <c r="F54" s="27">
        <v>1</v>
      </c>
      <c r="G54" s="27">
        <v>1</v>
      </c>
      <c r="H54" s="28">
        <v>1.105</v>
      </c>
      <c r="I54" s="17">
        <f t="shared" si="0"/>
        <v>1250.3399999999999</v>
      </c>
      <c r="J54" s="18">
        <v>0.90727999999999998</v>
      </c>
      <c r="K54" s="17">
        <f t="shared" si="1"/>
        <v>1134.4100000000001</v>
      </c>
      <c r="L54" s="17">
        <f t="shared" si="2"/>
        <v>94.53</v>
      </c>
      <c r="M54" s="33"/>
      <c r="Q54" s="36"/>
      <c r="R54" s="19"/>
      <c r="S54" s="37"/>
      <c r="T54" s="37"/>
    </row>
    <row r="55" spans="1:20" ht="15" customHeight="1" x14ac:dyDescent="0.25">
      <c r="A55" s="10">
        <v>49</v>
      </c>
      <c r="B55" s="20" t="s">
        <v>59</v>
      </c>
      <c r="C55" s="12">
        <v>1175</v>
      </c>
      <c r="D55" s="13">
        <v>0.96399999999999997</v>
      </c>
      <c r="E55" s="14">
        <v>1</v>
      </c>
      <c r="F55" s="27">
        <v>1</v>
      </c>
      <c r="G55" s="27">
        <v>1</v>
      </c>
      <c r="H55" s="28">
        <v>1.105</v>
      </c>
      <c r="I55" s="17">
        <f t="shared" si="0"/>
        <v>1251.6300000000001</v>
      </c>
      <c r="J55" s="18">
        <v>0.90727999999999998</v>
      </c>
      <c r="K55" s="17">
        <f t="shared" si="1"/>
        <v>1135.58</v>
      </c>
      <c r="L55" s="17">
        <f t="shared" si="2"/>
        <v>94.63</v>
      </c>
      <c r="M55" s="33"/>
      <c r="Q55" s="36"/>
      <c r="R55" s="19"/>
      <c r="S55" s="37"/>
      <c r="T55" s="37"/>
    </row>
    <row r="56" spans="1:20" ht="15" customHeight="1" x14ac:dyDescent="0.25">
      <c r="A56" s="10">
        <v>50</v>
      </c>
      <c r="B56" s="22" t="s">
        <v>60</v>
      </c>
      <c r="C56" s="12">
        <v>1175</v>
      </c>
      <c r="D56" s="13">
        <v>0.96399999999999997</v>
      </c>
      <c r="E56" s="14">
        <v>1</v>
      </c>
      <c r="F56" s="27">
        <v>1</v>
      </c>
      <c r="G56" s="27">
        <v>1</v>
      </c>
      <c r="H56" s="28">
        <v>1.105</v>
      </c>
      <c r="I56" s="17">
        <f t="shared" si="0"/>
        <v>1251.6300000000001</v>
      </c>
      <c r="J56" s="18">
        <v>0.90727999999999998</v>
      </c>
      <c r="K56" s="17">
        <f t="shared" si="1"/>
        <v>1135.58</v>
      </c>
      <c r="L56" s="17">
        <f t="shared" si="2"/>
        <v>94.63</v>
      </c>
      <c r="M56" s="33"/>
      <c r="Q56" s="36"/>
      <c r="R56" s="19"/>
      <c r="S56" s="37"/>
      <c r="T56" s="37"/>
    </row>
    <row r="57" spans="1:20" ht="15" customHeight="1" x14ac:dyDescent="0.25">
      <c r="A57" s="10">
        <v>51</v>
      </c>
      <c r="B57" s="20" t="s">
        <v>61</v>
      </c>
      <c r="C57" s="12">
        <v>1175</v>
      </c>
      <c r="D57" s="13">
        <v>0.96499999999999997</v>
      </c>
      <c r="E57" s="14">
        <v>1</v>
      </c>
      <c r="F57" s="27">
        <v>1</v>
      </c>
      <c r="G57" s="27">
        <v>1</v>
      </c>
      <c r="H57" s="28">
        <v>1.105</v>
      </c>
      <c r="I57" s="17">
        <f t="shared" si="0"/>
        <v>1252.93</v>
      </c>
      <c r="J57" s="18">
        <v>0.90727999999999998</v>
      </c>
      <c r="K57" s="17">
        <f t="shared" si="1"/>
        <v>1136.76</v>
      </c>
      <c r="L57" s="17">
        <f t="shared" si="2"/>
        <v>94.73</v>
      </c>
      <c r="M57" s="33"/>
      <c r="Q57" s="36"/>
      <c r="R57" s="19"/>
      <c r="S57" s="37"/>
      <c r="T57" s="37"/>
    </row>
    <row r="58" spans="1:20" ht="31.5" customHeight="1" x14ac:dyDescent="0.25">
      <c r="A58" s="10">
        <v>52</v>
      </c>
      <c r="B58" s="20" t="s">
        <v>62</v>
      </c>
      <c r="C58" s="12">
        <v>1175</v>
      </c>
      <c r="D58" s="13">
        <v>0.96399999999999997</v>
      </c>
      <c r="E58" s="14">
        <v>1</v>
      </c>
      <c r="F58" s="27">
        <v>1</v>
      </c>
      <c r="G58" s="27">
        <v>1</v>
      </c>
      <c r="H58" s="28">
        <v>1.105</v>
      </c>
      <c r="I58" s="17">
        <f t="shared" si="0"/>
        <v>1251.6300000000001</v>
      </c>
      <c r="J58" s="18">
        <v>0.90727999999999998</v>
      </c>
      <c r="K58" s="17">
        <f t="shared" si="1"/>
        <v>1135.58</v>
      </c>
      <c r="L58" s="17">
        <f t="shared" si="2"/>
        <v>94.63</v>
      </c>
      <c r="M58" s="33"/>
      <c r="Q58" s="36"/>
      <c r="R58" s="19"/>
      <c r="S58" s="37"/>
      <c r="T58" s="37"/>
    </row>
    <row r="59" spans="1:20" ht="15" customHeight="1" x14ac:dyDescent="0.25">
      <c r="A59" s="10">
        <v>53</v>
      </c>
      <c r="B59" s="20" t="s">
        <v>63</v>
      </c>
      <c r="C59" s="12">
        <v>1175</v>
      </c>
      <c r="D59" s="13">
        <v>1.081</v>
      </c>
      <c r="E59" s="14">
        <v>1</v>
      </c>
      <c r="F59" s="27">
        <v>1</v>
      </c>
      <c r="G59" s="27">
        <v>1</v>
      </c>
      <c r="H59" s="28">
        <v>1.105</v>
      </c>
      <c r="I59" s="17">
        <f t="shared" si="0"/>
        <v>1403.54</v>
      </c>
      <c r="J59" s="18">
        <v>0.90727999999999998</v>
      </c>
      <c r="K59" s="17">
        <f t="shared" si="1"/>
        <v>1273.4000000000001</v>
      </c>
      <c r="L59" s="17">
        <f t="shared" si="2"/>
        <v>106.12</v>
      </c>
      <c r="M59" s="33"/>
      <c r="Q59" s="36"/>
      <c r="R59" s="19"/>
      <c r="S59" s="37"/>
      <c r="T59" s="37"/>
    </row>
    <row r="60" spans="1:20" ht="15" customHeight="1" x14ac:dyDescent="0.25">
      <c r="A60" s="10">
        <v>54</v>
      </c>
      <c r="B60" s="11" t="s">
        <v>64</v>
      </c>
      <c r="C60" s="12">
        <v>1175</v>
      </c>
      <c r="D60" s="13">
        <v>1.099</v>
      </c>
      <c r="E60" s="14">
        <v>1</v>
      </c>
      <c r="F60" s="27">
        <v>1</v>
      </c>
      <c r="G60" s="27">
        <v>1</v>
      </c>
      <c r="H60" s="28">
        <v>1.105</v>
      </c>
      <c r="I60" s="17">
        <f t="shared" si="0"/>
        <v>1426.91</v>
      </c>
      <c r="J60" s="18">
        <v>0.90727999999999998</v>
      </c>
      <c r="K60" s="17">
        <f t="shared" si="1"/>
        <v>1294.6099999999999</v>
      </c>
      <c r="L60" s="17">
        <f t="shared" si="2"/>
        <v>107.88</v>
      </c>
      <c r="M60" s="33"/>
      <c r="Q60" s="36"/>
      <c r="R60" s="19"/>
      <c r="S60" s="37"/>
      <c r="T60" s="37"/>
    </row>
    <row r="61" spans="1:20" ht="15" customHeight="1" x14ac:dyDescent="0.25">
      <c r="A61" s="10">
        <v>55</v>
      </c>
      <c r="B61" s="20" t="s">
        <v>65</v>
      </c>
      <c r="C61" s="12">
        <v>1175</v>
      </c>
      <c r="D61" s="13">
        <v>1.0960000000000001</v>
      </c>
      <c r="E61" s="14">
        <v>1</v>
      </c>
      <c r="F61" s="27">
        <v>1</v>
      </c>
      <c r="G61" s="27">
        <v>1</v>
      </c>
      <c r="H61" s="28">
        <v>1.105</v>
      </c>
      <c r="I61" s="17">
        <f t="shared" si="0"/>
        <v>1423.02</v>
      </c>
      <c r="J61" s="18">
        <v>0.90727999999999998</v>
      </c>
      <c r="K61" s="17">
        <f t="shared" si="1"/>
        <v>1291.08</v>
      </c>
      <c r="L61" s="17">
        <f t="shared" si="2"/>
        <v>107.59</v>
      </c>
      <c r="M61" s="33"/>
      <c r="Q61" s="36"/>
      <c r="R61" s="19"/>
      <c r="S61" s="37"/>
      <c r="T61" s="37"/>
    </row>
    <row r="62" spans="1:20" ht="15" customHeight="1" x14ac:dyDescent="0.25">
      <c r="A62" s="10">
        <v>56</v>
      </c>
      <c r="B62" s="20" t="s">
        <v>66</v>
      </c>
      <c r="C62" s="12">
        <v>1175</v>
      </c>
      <c r="D62" s="13">
        <v>1.0389999999999999</v>
      </c>
      <c r="E62" s="14">
        <v>1</v>
      </c>
      <c r="F62" s="27">
        <v>1</v>
      </c>
      <c r="G62" s="27">
        <v>1</v>
      </c>
      <c r="H62" s="28">
        <v>1.105</v>
      </c>
      <c r="I62" s="17">
        <f t="shared" si="0"/>
        <v>1349.01</v>
      </c>
      <c r="J62" s="18">
        <v>0.90727999999999998</v>
      </c>
      <c r="K62" s="17">
        <f t="shared" si="1"/>
        <v>1223.93</v>
      </c>
      <c r="L62" s="17">
        <f t="shared" si="2"/>
        <v>101.99</v>
      </c>
      <c r="M62" s="33"/>
      <c r="Q62" s="36"/>
      <c r="R62" s="19"/>
      <c r="S62" s="37"/>
      <c r="T62" s="37"/>
    </row>
    <row r="63" spans="1:20" ht="15" customHeight="1" x14ac:dyDescent="0.25">
      <c r="A63" s="10">
        <v>57</v>
      </c>
      <c r="B63" s="20" t="s">
        <v>67</v>
      </c>
      <c r="C63" s="12">
        <v>1175</v>
      </c>
      <c r="D63" s="13">
        <v>1.0960000000000001</v>
      </c>
      <c r="E63" s="14">
        <v>1</v>
      </c>
      <c r="F63" s="27">
        <v>1</v>
      </c>
      <c r="G63" s="27">
        <v>1</v>
      </c>
      <c r="H63" s="28">
        <v>1.105</v>
      </c>
      <c r="I63" s="17">
        <f t="shared" si="0"/>
        <v>1423.02</v>
      </c>
      <c r="J63" s="18">
        <v>0.90727999999999998</v>
      </c>
      <c r="K63" s="17">
        <f t="shared" si="1"/>
        <v>1291.08</v>
      </c>
      <c r="L63" s="17">
        <f t="shared" si="2"/>
        <v>107.59</v>
      </c>
      <c r="M63" s="33"/>
      <c r="Q63" s="36"/>
      <c r="R63" s="19"/>
      <c r="S63" s="37"/>
      <c r="T63" s="37"/>
    </row>
    <row r="64" spans="1:20" ht="15" customHeight="1" x14ac:dyDescent="0.25">
      <c r="A64" s="10">
        <v>58</v>
      </c>
      <c r="B64" s="20" t="s">
        <v>68</v>
      </c>
      <c r="C64" s="12">
        <v>1175</v>
      </c>
      <c r="D64" s="13">
        <v>1.085</v>
      </c>
      <c r="E64" s="14">
        <v>1</v>
      </c>
      <c r="F64" s="27">
        <v>1</v>
      </c>
      <c r="G64" s="27">
        <v>1</v>
      </c>
      <c r="H64" s="28">
        <v>1.105</v>
      </c>
      <c r="I64" s="17">
        <f t="shared" si="0"/>
        <v>1408.74</v>
      </c>
      <c r="J64" s="18">
        <v>0.90727999999999998</v>
      </c>
      <c r="K64" s="17">
        <f t="shared" si="1"/>
        <v>1278.1199999999999</v>
      </c>
      <c r="L64" s="17">
        <f t="shared" si="2"/>
        <v>106.51</v>
      </c>
      <c r="M64" s="33"/>
      <c r="Q64" s="36"/>
      <c r="R64" s="19"/>
      <c r="S64" s="37"/>
      <c r="T64" s="37"/>
    </row>
    <row r="65" spans="1:20" ht="15" customHeight="1" x14ac:dyDescent="0.25">
      <c r="A65" s="10">
        <v>59</v>
      </c>
      <c r="B65" s="22" t="s">
        <v>69</v>
      </c>
      <c r="C65" s="12">
        <v>1175</v>
      </c>
      <c r="D65" s="13">
        <v>1.0880000000000001</v>
      </c>
      <c r="E65" s="14">
        <v>1</v>
      </c>
      <c r="F65" s="27">
        <v>1</v>
      </c>
      <c r="G65" s="27">
        <v>1</v>
      </c>
      <c r="H65" s="28">
        <v>1.105</v>
      </c>
      <c r="I65" s="17">
        <f t="shared" si="0"/>
        <v>1412.63</v>
      </c>
      <c r="J65" s="18">
        <v>0.90727999999999998</v>
      </c>
      <c r="K65" s="17">
        <f t="shared" si="1"/>
        <v>1281.6500000000001</v>
      </c>
      <c r="L65" s="17">
        <f t="shared" si="2"/>
        <v>106.8</v>
      </c>
      <c r="M65" s="33"/>
      <c r="Q65" s="36"/>
      <c r="R65" s="19"/>
      <c r="S65" s="37"/>
      <c r="T65" s="37"/>
    </row>
    <row r="66" spans="1:20" ht="15" customHeight="1" x14ac:dyDescent="0.25">
      <c r="A66" s="10">
        <v>60</v>
      </c>
      <c r="B66" s="20" t="s">
        <v>70</v>
      </c>
      <c r="C66" s="12">
        <v>1175</v>
      </c>
      <c r="D66" s="13">
        <v>1.095</v>
      </c>
      <c r="E66" s="14">
        <v>1</v>
      </c>
      <c r="F66" s="27">
        <v>1</v>
      </c>
      <c r="G66" s="27">
        <v>1</v>
      </c>
      <c r="H66" s="28">
        <v>1.105</v>
      </c>
      <c r="I66" s="17">
        <f t="shared" si="0"/>
        <v>1421.72</v>
      </c>
      <c r="J66" s="18">
        <v>0.90727999999999998</v>
      </c>
      <c r="K66" s="17">
        <f t="shared" si="1"/>
        <v>1289.9000000000001</v>
      </c>
      <c r="L66" s="17">
        <f t="shared" si="2"/>
        <v>107.49</v>
      </c>
      <c r="M66" s="33"/>
      <c r="Q66" s="36"/>
      <c r="R66" s="19"/>
      <c r="S66" s="37"/>
      <c r="T66" s="37"/>
    </row>
    <row r="67" spans="1:20" ht="15" customHeight="1" x14ac:dyDescent="0.25">
      <c r="A67" s="10">
        <v>61</v>
      </c>
      <c r="B67" s="22" t="s">
        <v>71</v>
      </c>
      <c r="C67" s="12">
        <v>1175</v>
      </c>
      <c r="D67" s="13">
        <v>0.96299999999999997</v>
      </c>
      <c r="E67" s="14">
        <v>1</v>
      </c>
      <c r="F67" s="27">
        <v>1</v>
      </c>
      <c r="G67" s="27">
        <v>1</v>
      </c>
      <c r="H67" s="28">
        <v>1.105</v>
      </c>
      <c r="I67" s="17">
        <f t="shared" si="0"/>
        <v>1250.3399999999999</v>
      </c>
      <c r="J67" s="18">
        <v>0.90727999999999998</v>
      </c>
      <c r="K67" s="17">
        <f t="shared" si="1"/>
        <v>1134.4100000000001</v>
      </c>
      <c r="L67" s="17">
        <f t="shared" si="2"/>
        <v>94.53</v>
      </c>
      <c r="M67" s="33"/>
      <c r="Q67" s="36"/>
      <c r="R67" s="19"/>
      <c r="S67" s="37"/>
      <c r="T67" s="37"/>
    </row>
    <row r="68" spans="1:20" ht="15" customHeight="1" x14ac:dyDescent="0.25">
      <c r="A68" s="10">
        <v>62</v>
      </c>
      <c r="B68" s="20" t="s">
        <v>72</v>
      </c>
      <c r="C68" s="12">
        <v>1175</v>
      </c>
      <c r="D68" s="13">
        <v>1.0920000000000001</v>
      </c>
      <c r="E68" s="14">
        <v>1</v>
      </c>
      <c r="F68" s="27">
        <v>1</v>
      </c>
      <c r="G68" s="27">
        <v>1</v>
      </c>
      <c r="H68" s="28">
        <v>1.105</v>
      </c>
      <c r="I68" s="17">
        <f t="shared" si="0"/>
        <v>1417.83</v>
      </c>
      <c r="J68" s="18">
        <v>0.90727999999999998</v>
      </c>
      <c r="K68" s="17">
        <f t="shared" si="1"/>
        <v>1286.3699999999999</v>
      </c>
      <c r="L68" s="17">
        <f t="shared" si="2"/>
        <v>107.2</v>
      </c>
      <c r="M68" s="33"/>
      <c r="Q68" s="36"/>
      <c r="R68" s="19"/>
      <c r="S68" s="37"/>
      <c r="T68" s="37"/>
    </row>
    <row r="69" spans="1:20" ht="15" customHeight="1" x14ac:dyDescent="0.25">
      <c r="A69" s="10">
        <v>63</v>
      </c>
      <c r="B69" s="20" t="s">
        <v>92</v>
      </c>
      <c r="C69" s="12">
        <v>1175</v>
      </c>
      <c r="D69" s="13">
        <v>1.0249999999999999</v>
      </c>
      <c r="E69" s="14">
        <v>1</v>
      </c>
      <c r="F69" s="29">
        <v>1</v>
      </c>
      <c r="G69" s="29">
        <v>1</v>
      </c>
      <c r="H69" s="31">
        <v>1.105</v>
      </c>
      <c r="I69" s="17">
        <f t="shared" si="0"/>
        <v>1330.83</v>
      </c>
      <c r="J69" s="18">
        <v>0.90727999999999998</v>
      </c>
      <c r="K69" s="17">
        <f t="shared" si="1"/>
        <v>1207.44</v>
      </c>
      <c r="L69" s="17">
        <f t="shared" si="2"/>
        <v>100.62</v>
      </c>
      <c r="M69" s="33"/>
      <c r="Q69" s="36"/>
      <c r="R69" s="19"/>
      <c r="S69" s="37"/>
      <c r="T69" s="37"/>
    </row>
    <row r="70" spans="1:20" ht="15" x14ac:dyDescent="0.25">
      <c r="A70" s="10">
        <v>64</v>
      </c>
      <c r="B70" s="22" t="s">
        <v>73</v>
      </c>
      <c r="C70" s="12">
        <v>1175</v>
      </c>
      <c r="D70" s="13">
        <v>1.121</v>
      </c>
      <c r="E70" s="14">
        <v>1</v>
      </c>
      <c r="F70" s="29">
        <v>1</v>
      </c>
      <c r="G70" s="29">
        <v>1</v>
      </c>
      <c r="H70" s="31">
        <v>1.105</v>
      </c>
      <c r="I70" s="17">
        <f t="shared" si="0"/>
        <v>1455.48</v>
      </c>
      <c r="J70" s="18">
        <v>0.90727999999999998</v>
      </c>
      <c r="K70" s="17">
        <f t="shared" si="1"/>
        <v>1320.53</v>
      </c>
      <c r="L70" s="17">
        <f t="shared" si="2"/>
        <v>110.04</v>
      </c>
      <c r="M70" s="33"/>
      <c r="Q70" s="36"/>
      <c r="R70" s="19"/>
      <c r="S70" s="37"/>
      <c r="T70" s="37"/>
    </row>
    <row r="71" spans="1:20" ht="15" x14ac:dyDescent="0.25">
      <c r="A71" s="10">
        <v>65</v>
      </c>
      <c r="B71" s="20" t="s">
        <v>74</v>
      </c>
      <c r="C71" s="12">
        <v>1175</v>
      </c>
      <c r="D71" s="13">
        <v>1.0760000000000001</v>
      </c>
      <c r="E71" s="14">
        <v>1</v>
      </c>
      <c r="F71" s="29">
        <v>1</v>
      </c>
      <c r="G71" s="29">
        <v>1</v>
      </c>
      <c r="H71" s="31">
        <v>1.105</v>
      </c>
      <c r="I71" s="17">
        <f t="shared" si="0"/>
        <v>1397.05</v>
      </c>
      <c r="J71" s="18">
        <v>0.90727999999999998</v>
      </c>
      <c r="K71" s="17">
        <f t="shared" si="1"/>
        <v>1267.52</v>
      </c>
      <c r="L71" s="17">
        <f t="shared" si="2"/>
        <v>105.63</v>
      </c>
      <c r="M71" s="33"/>
      <c r="Q71" s="36"/>
      <c r="R71" s="19"/>
      <c r="S71" s="37"/>
      <c r="T71" s="37"/>
    </row>
    <row r="72" spans="1:20" ht="15" x14ac:dyDescent="0.25">
      <c r="A72" s="10">
        <v>66</v>
      </c>
      <c r="B72" s="11" t="s">
        <v>75</v>
      </c>
      <c r="C72" s="12">
        <v>1175</v>
      </c>
      <c r="D72" s="13">
        <v>1.046</v>
      </c>
      <c r="E72" s="14">
        <v>1.113</v>
      </c>
      <c r="F72" s="29">
        <v>1</v>
      </c>
      <c r="G72" s="29">
        <v>1</v>
      </c>
      <c r="H72" s="31">
        <v>1.105</v>
      </c>
      <c r="I72" s="17">
        <f t="shared" ref="I72:I88" si="3">ROUND(C72*D72*E72*F72*H72,2)</f>
        <v>1511.57</v>
      </c>
      <c r="J72" s="18">
        <v>0.90727999999999998</v>
      </c>
      <c r="K72" s="17">
        <f t="shared" ref="K72:K88" si="4">ROUND(I72*J72,2)</f>
        <v>1371.42</v>
      </c>
      <c r="L72" s="17">
        <f t="shared" ref="L72:L88" si="5">ROUND(K72/12,2)</f>
        <v>114.29</v>
      </c>
      <c r="M72" s="33"/>
      <c r="Q72" s="36"/>
      <c r="R72" s="19"/>
      <c r="S72" s="37"/>
      <c r="T72" s="37"/>
    </row>
    <row r="73" spans="1:20" ht="15" x14ac:dyDescent="0.25">
      <c r="A73" s="10">
        <v>67</v>
      </c>
      <c r="B73" s="20" t="s">
        <v>76</v>
      </c>
      <c r="C73" s="12">
        <v>1175</v>
      </c>
      <c r="D73" s="13">
        <v>1.0469999999999999</v>
      </c>
      <c r="E73" s="14">
        <v>1.113</v>
      </c>
      <c r="F73" s="29">
        <v>1</v>
      </c>
      <c r="G73" s="29">
        <v>1</v>
      </c>
      <c r="H73" s="31">
        <v>1.105</v>
      </c>
      <c r="I73" s="17">
        <f t="shared" si="3"/>
        <v>1513.01</v>
      </c>
      <c r="J73" s="18">
        <v>0.90727999999999998</v>
      </c>
      <c r="K73" s="17">
        <f t="shared" si="4"/>
        <v>1372.72</v>
      </c>
      <c r="L73" s="17">
        <f t="shared" si="5"/>
        <v>114.39</v>
      </c>
      <c r="M73" s="33"/>
      <c r="Q73" s="36"/>
      <c r="R73" s="19"/>
      <c r="S73" s="37"/>
      <c r="T73" s="37"/>
    </row>
    <row r="74" spans="1:20" ht="15" x14ac:dyDescent="0.25">
      <c r="A74" s="10">
        <v>68</v>
      </c>
      <c r="B74" s="20" t="s">
        <v>77</v>
      </c>
      <c r="C74" s="12">
        <v>1175</v>
      </c>
      <c r="D74" s="13">
        <v>1.0509999999999999</v>
      </c>
      <c r="E74" s="14">
        <v>1.0935999999999999</v>
      </c>
      <c r="F74" s="29">
        <v>1</v>
      </c>
      <c r="G74" s="29">
        <v>1</v>
      </c>
      <c r="H74" s="31">
        <v>1.105</v>
      </c>
      <c r="I74" s="17">
        <f t="shared" si="3"/>
        <v>1492.32</v>
      </c>
      <c r="J74" s="18">
        <v>0.90727999999999998</v>
      </c>
      <c r="K74" s="17">
        <f t="shared" si="4"/>
        <v>1353.95</v>
      </c>
      <c r="L74" s="17">
        <f t="shared" si="5"/>
        <v>112.83</v>
      </c>
      <c r="M74" s="33"/>
      <c r="Q74" s="36"/>
      <c r="R74" s="19"/>
      <c r="S74" s="37"/>
      <c r="T74" s="37"/>
    </row>
    <row r="75" spans="1:20" ht="15.75" customHeight="1" x14ac:dyDescent="0.25">
      <c r="A75" s="10">
        <v>69</v>
      </c>
      <c r="B75" s="22" t="s">
        <v>78</v>
      </c>
      <c r="C75" s="12">
        <v>1175</v>
      </c>
      <c r="D75" s="13">
        <v>1.054</v>
      </c>
      <c r="E75" s="14">
        <v>1.113</v>
      </c>
      <c r="F75" s="29">
        <v>1</v>
      </c>
      <c r="G75" s="29">
        <v>1</v>
      </c>
      <c r="H75" s="31">
        <v>1.105</v>
      </c>
      <c r="I75" s="17">
        <f t="shared" si="3"/>
        <v>1523.13</v>
      </c>
      <c r="J75" s="18">
        <v>0.90727999999999998</v>
      </c>
      <c r="K75" s="17">
        <f t="shared" si="4"/>
        <v>1381.91</v>
      </c>
      <c r="L75" s="17">
        <f t="shared" si="5"/>
        <v>115.16</v>
      </c>
      <c r="M75" s="33"/>
      <c r="Q75" s="36"/>
      <c r="R75" s="19"/>
      <c r="S75" s="37"/>
      <c r="T75" s="37"/>
    </row>
    <row r="76" spans="1:20" ht="15" x14ac:dyDescent="0.25">
      <c r="A76" s="10">
        <v>70</v>
      </c>
      <c r="B76" s="11" t="s">
        <v>79</v>
      </c>
      <c r="C76" s="12">
        <v>1175</v>
      </c>
      <c r="D76" s="13">
        <v>1.0580000000000001</v>
      </c>
      <c r="E76" s="14">
        <v>1.1047</v>
      </c>
      <c r="F76" s="29">
        <v>1</v>
      </c>
      <c r="G76" s="29">
        <v>1</v>
      </c>
      <c r="H76" s="31">
        <v>1.105</v>
      </c>
      <c r="I76" s="17">
        <f t="shared" si="3"/>
        <v>1517.51</v>
      </c>
      <c r="J76" s="18">
        <v>0.90727999999999998</v>
      </c>
      <c r="K76" s="17">
        <f t="shared" si="4"/>
        <v>1376.81</v>
      </c>
      <c r="L76" s="17">
        <f t="shared" si="5"/>
        <v>114.73</v>
      </c>
      <c r="M76" s="33"/>
      <c r="Q76" s="36"/>
      <c r="R76" s="19"/>
      <c r="S76" s="37"/>
      <c r="T76" s="37"/>
    </row>
    <row r="77" spans="1:20" ht="15" x14ac:dyDescent="0.25">
      <c r="A77" s="10">
        <v>71</v>
      </c>
      <c r="B77" s="11" t="s">
        <v>80</v>
      </c>
      <c r="C77" s="12">
        <v>1175</v>
      </c>
      <c r="D77" s="13">
        <v>1.0449999999999999</v>
      </c>
      <c r="E77" s="14">
        <v>1.1067</v>
      </c>
      <c r="F77" s="29">
        <v>1</v>
      </c>
      <c r="G77" s="29">
        <v>1</v>
      </c>
      <c r="H77" s="31">
        <v>1.105</v>
      </c>
      <c r="I77" s="17">
        <f t="shared" si="3"/>
        <v>1501.57</v>
      </c>
      <c r="J77" s="18">
        <v>0.90727999999999998</v>
      </c>
      <c r="K77" s="17">
        <f t="shared" si="4"/>
        <v>1362.34</v>
      </c>
      <c r="L77" s="17">
        <f t="shared" si="5"/>
        <v>113.53</v>
      </c>
      <c r="M77" s="33"/>
      <c r="Q77" s="36"/>
      <c r="R77" s="19"/>
      <c r="S77" s="37"/>
      <c r="T77" s="37"/>
    </row>
    <row r="78" spans="1:20" ht="15" x14ac:dyDescent="0.25">
      <c r="A78" s="10">
        <v>72</v>
      </c>
      <c r="B78" s="11" t="s">
        <v>81</v>
      </c>
      <c r="C78" s="12">
        <v>1175</v>
      </c>
      <c r="D78" s="13">
        <v>1.052</v>
      </c>
      <c r="E78" s="14">
        <v>1.113</v>
      </c>
      <c r="F78" s="29">
        <v>1</v>
      </c>
      <c r="G78" s="29">
        <v>1</v>
      </c>
      <c r="H78" s="31">
        <v>1.105</v>
      </c>
      <c r="I78" s="17">
        <f t="shared" si="3"/>
        <v>1520.24</v>
      </c>
      <c r="J78" s="18">
        <v>0.90727999999999998</v>
      </c>
      <c r="K78" s="17">
        <f t="shared" si="4"/>
        <v>1379.28</v>
      </c>
      <c r="L78" s="17">
        <f t="shared" si="5"/>
        <v>114.94</v>
      </c>
      <c r="M78" s="33"/>
      <c r="Q78" s="36"/>
      <c r="R78" s="19"/>
      <c r="S78" s="37"/>
      <c r="T78" s="37"/>
    </row>
    <row r="79" spans="1:20" ht="15" x14ac:dyDescent="0.25">
      <c r="A79" s="10">
        <v>73</v>
      </c>
      <c r="B79" s="20" t="s">
        <v>82</v>
      </c>
      <c r="C79" s="12">
        <v>1175</v>
      </c>
      <c r="D79" s="13">
        <v>1.048</v>
      </c>
      <c r="E79" s="14">
        <v>1.113</v>
      </c>
      <c r="F79" s="29">
        <v>1</v>
      </c>
      <c r="G79" s="29">
        <v>1</v>
      </c>
      <c r="H79" s="31">
        <v>1.105</v>
      </c>
      <c r="I79" s="17">
        <f t="shared" si="3"/>
        <v>1514.46</v>
      </c>
      <c r="J79" s="18">
        <v>0.90727999999999998</v>
      </c>
      <c r="K79" s="17">
        <f t="shared" si="4"/>
        <v>1374.04</v>
      </c>
      <c r="L79" s="17">
        <f t="shared" si="5"/>
        <v>114.5</v>
      </c>
      <c r="M79" s="33"/>
      <c r="Q79" s="36"/>
      <c r="R79" s="19"/>
      <c r="S79" s="37"/>
      <c r="T79" s="37"/>
    </row>
    <row r="80" spans="1:20" ht="15" x14ac:dyDescent="0.25">
      <c r="A80" s="10">
        <v>74</v>
      </c>
      <c r="B80" s="22" t="s">
        <v>83</v>
      </c>
      <c r="C80" s="12">
        <v>1175</v>
      </c>
      <c r="D80" s="13">
        <v>1.0589999999999999</v>
      </c>
      <c r="E80" s="14">
        <v>1.113</v>
      </c>
      <c r="F80" s="29">
        <v>1</v>
      </c>
      <c r="G80" s="29">
        <v>1</v>
      </c>
      <c r="H80" s="31">
        <v>1.105</v>
      </c>
      <c r="I80" s="17">
        <f t="shared" si="3"/>
        <v>1530.35</v>
      </c>
      <c r="J80" s="18">
        <v>0.90727999999999998</v>
      </c>
      <c r="K80" s="17">
        <f t="shared" si="4"/>
        <v>1388.46</v>
      </c>
      <c r="L80" s="17">
        <f t="shared" si="5"/>
        <v>115.71</v>
      </c>
      <c r="M80" s="33"/>
      <c r="Q80" s="36"/>
      <c r="R80" s="19"/>
      <c r="S80" s="37"/>
      <c r="T80" s="37"/>
    </row>
    <row r="81" spans="1:20" ht="15" x14ac:dyDescent="0.25">
      <c r="A81" s="10">
        <v>75</v>
      </c>
      <c r="B81" s="11" t="s">
        <v>84</v>
      </c>
      <c r="C81" s="12">
        <v>1175</v>
      </c>
      <c r="D81" s="13">
        <v>1.044</v>
      </c>
      <c r="E81" s="14">
        <v>1.113</v>
      </c>
      <c r="F81" s="29">
        <v>1</v>
      </c>
      <c r="G81" s="29">
        <v>1</v>
      </c>
      <c r="H81" s="31">
        <v>1.105</v>
      </c>
      <c r="I81" s="17">
        <f t="shared" si="3"/>
        <v>1508.68</v>
      </c>
      <c r="J81" s="18">
        <v>0.90727999999999998</v>
      </c>
      <c r="K81" s="17">
        <f t="shared" si="4"/>
        <v>1368.8</v>
      </c>
      <c r="L81" s="17">
        <f t="shared" si="5"/>
        <v>114.07</v>
      </c>
      <c r="M81" s="33"/>
      <c r="Q81" s="36"/>
      <c r="R81" s="19"/>
      <c r="S81" s="37"/>
      <c r="T81" s="37"/>
    </row>
    <row r="82" spans="1:20" ht="15" x14ac:dyDescent="0.25">
      <c r="A82" s="10">
        <v>76</v>
      </c>
      <c r="B82" s="11" t="s">
        <v>85</v>
      </c>
      <c r="C82" s="12">
        <v>1175</v>
      </c>
      <c r="D82" s="13">
        <v>1.048</v>
      </c>
      <c r="E82" s="14">
        <v>1.113</v>
      </c>
      <c r="F82" s="29">
        <v>1</v>
      </c>
      <c r="G82" s="29">
        <v>1</v>
      </c>
      <c r="H82" s="31">
        <v>1.105</v>
      </c>
      <c r="I82" s="17">
        <f t="shared" si="3"/>
        <v>1514.46</v>
      </c>
      <c r="J82" s="18">
        <v>0.90727999999999998</v>
      </c>
      <c r="K82" s="17">
        <f t="shared" si="4"/>
        <v>1374.04</v>
      </c>
      <c r="L82" s="17">
        <f t="shared" si="5"/>
        <v>114.5</v>
      </c>
      <c r="M82" s="33"/>
      <c r="Q82" s="36"/>
      <c r="R82" s="19"/>
      <c r="S82" s="37"/>
      <c r="T82" s="37"/>
    </row>
    <row r="83" spans="1:20" ht="15" x14ac:dyDescent="0.25">
      <c r="A83" s="10">
        <v>77</v>
      </c>
      <c r="B83" s="20" t="s">
        <v>86</v>
      </c>
      <c r="C83" s="12">
        <v>1175</v>
      </c>
      <c r="D83" s="13">
        <v>1.0509999999999999</v>
      </c>
      <c r="E83" s="14">
        <v>1.113</v>
      </c>
      <c r="F83" s="29">
        <v>1</v>
      </c>
      <c r="G83" s="29">
        <v>1</v>
      </c>
      <c r="H83" s="31">
        <v>1.105</v>
      </c>
      <c r="I83" s="17">
        <f t="shared" si="3"/>
        <v>1518.79</v>
      </c>
      <c r="J83" s="18">
        <v>0.90727999999999998</v>
      </c>
      <c r="K83" s="17">
        <f t="shared" si="4"/>
        <v>1377.97</v>
      </c>
      <c r="L83" s="17">
        <f t="shared" si="5"/>
        <v>114.83</v>
      </c>
      <c r="M83" s="33"/>
      <c r="Q83" s="36"/>
      <c r="R83" s="19"/>
      <c r="S83" s="37"/>
      <c r="T83" s="37"/>
    </row>
    <row r="84" spans="1:20" ht="15" x14ac:dyDescent="0.25">
      <c r="A84" s="10">
        <v>78</v>
      </c>
      <c r="B84" s="20" t="s">
        <v>87</v>
      </c>
      <c r="C84" s="12">
        <v>1175</v>
      </c>
      <c r="D84" s="13">
        <v>1.0620000000000001</v>
      </c>
      <c r="E84" s="14">
        <v>1.1054999999999999</v>
      </c>
      <c r="F84" s="29">
        <v>1</v>
      </c>
      <c r="G84" s="29">
        <v>1</v>
      </c>
      <c r="H84" s="31">
        <v>1.105</v>
      </c>
      <c r="I84" s="17">
        <f t="shared" si="3"/>
        <v>1524.35</v>
      </c>
      <c r="J84" s="18">
        <v>0.90727999999999998</v>
      </c>
      <c r="K84" s="17">
        <f t="shared" si="4"/>
        <v>1383.01</v>
      </c>
      <c r="L84" s="17">
        <f t="shared" si="5"/>
        <v>115.25</v>
      </c>
      <c r="M84" s="33"/>
      <c r="Q84" s="36"/>
      <c r="R84" s="19"/>
      <c r="S84" s="37"/>
      <c r="T84" s="37"/>
    </row>
    <row r="85" spans="1:20" ht="15" x14ac:dyDescent="0.25">
      <c r="A85" s="10">
        <v>79</v>
      </c>
      <c r="B85" s="11" t="s">
        <v>88</v>
      </c>
      <c r="C85" s="12">
        <v>1175</v>
      </c>
      <c r="D85" s="13">
        <v>1.054</v>
      </c>
      <c r="E85" s="14">
        <v>1.0860000000000001</v>
      </c>
      <c r="F85" s="29">
        <v>1</v>
      </c>
      <c r="G85" s="29">
        <v>1</v>
      </c>
      <c r="H85" s="31">
        <v>1.105</v>
      </c>
      <c r="I85" s="17">
        <f t="shared" si="3"/>
        <v>1486.18</v>
      </c>
      <c r="J85" s="18">
        <v>0.90727999999999998</v>
      </c>
      <c r="K85" s="17">
        <f t="shared" si="4"/>
        <v>1348.38</v>
      </c>
      <c r="L85" s="17">
        <f t="shared" si="5"/>
        <v>112.37</v>
      </c>
      <c r="M85" s="33"/>
      <c r="Q85" s="36"/>
      <c r="R85" s="19"/>
      <c r="S85" s="37"/>
      <c r="T85" s="37"/>
    </row>
    <row r="86" spans="1:20" ht="15" x14ac:dyDescent="0.25">
      <c r="A86" s="10">
        <v>80</v>
      </c>
      <c r="B86" s="11" t="s">
        <v>89</v>
      </c>
      <c r="C86" s="12">
        <v>1175</v>
      </c>
      <c r="D86" s="13">
        <v>1.054</v>
      </c>
      <c r="E86" s="14">
        <v>1.113</v>
      </c>
      <c r="F86" s="29">
        <v>1</v>
      </c>
      <c r="G86" s="29">
        <v>1</v>
      </c>
      <c r="H86" s="31">
        <v>1.105</v>
      </c>
      <c r="I86" s="17">
        <f t="shared" si="3"/>
        <v>1523.13</v>
      </c>
      <c r="J86" s="18">
        <v>0.90727999999999998</v>
      </c>
      <c r="K86" s="17">
        <f t="shared" si="4"/>
        <v>1381.91</v>
      </c>
      <c r="L86" s="17">
        <f t="shared" si="5"/>
        <v>115.16</v>
      </c>
      <c r="M86" s="33"/>
      <c r="Q86" s="36"/>
      <c r="R86" s="19"/>
      <c r="S86" s="37"/>
      <c r="T86" s="37"/>
    </row>
    <row r="87" spans="1:20" ht="15" x14ac:dyDescent="0.25">
      <c r="A87" s="10">
        <v>81</v>
      </c>
      <c r="B87" s="22" t="s">
        <v>90</v>
      </c>
      <c r="C87" s="12">
        <v>1175</v>
      </c>
      <c r="D87" s="13">
        <v>1.097</v>
      </c>
      <c r="E87" s="14">
        <v>1</v>
      </c>
      <c r="F87" s="29">
        <v>1</v>
      </c>
      <c r="G87" s="29">
        <v>1</v>
      </c>
      <c r="H87" s="31">
        <v>1.105</v>
      </c>
      <c r="I87" s="17">
        <f t="shared" si="3"/>
        <v>1424.32</v>
      </c>
      <c r="J87" s="18">
        <v>0.90727999999999998</v>
      </c>
      <c r="K87" s="17">
        <f t="shared" si="4"/>
        <v>1292.26</v>
      </c>
      <c r="L87" s="17">
        <f t="shared" si="5"/>
        <v>107.69</v>
      </c>
      <c r="M87" s="33"/>
      <c r="Q87" s="36"/>
      <c r="R87" s="19"/>
      <c r="S87" s="37"/>
      <c r="T87" s="37"/>
    </row>
    <row r="88" spans="1:20" ht="15" x14ac:dyDescent="0.25">
      <c r="A88" s="10">
        <v>82</v>
      </c>
      <c r="B88" s="22" t="s">
        <v>91</v>
      </c>
      <c r="C88" s="12">
        <v>1175</v>
      </c>
      <c r="D88" s="13">
        <v>1.06</v>
      </c>
      <c r="E88" s="14">
        <v>1.0752999999999999</v>
      </c>
      <c r="F88" s="29">
        <v>1</v>
      </c>
      <c r="G88" s="29">
        <v>1</v>
      </c>
      <c r="H88" s="31">
        <v>1.105</v>
      </c>
      <c r="I88" s="17">
        <f t="shared" si="3"/>
        <v>1479.91</v>
      </c>
      <c r="J88" s="18">
        <v>0.90727999999999998</v>
      </c>
      <c r="K88" s="17">
        <f t="shared" si="4"/>
        <v>1342.69</v>
      </c>
      <c r="L88" s="17">
        <f t="shared" si="5"/>
        <v>111.89</v>
      </c>
      <c r="M88" s="33"/>
      <c r="Q88" s="36"/>
      <c r="R88" s="19"/>
      <c r="S88" s="37"/>
      <c r="T88" s="37"/>
    </row>
  </sheetData>
  <mergeCells count="3">
    <mergeCell ref="J1:L1"/>
    <mergeCell ref="I2:L2"/>
    <mergeCell ref="A3:L3"/>
  </mergeCells>
  <pageMargins left="0.51181102362204722" right="0.51181102362204722" top="0.39370078740157483" bottom="0.3937007874015748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76" zoomScaleNormal="76" workbookViewId="0">
      <pane xSplit="2" ySplit="5" topLeftCell="C75" activePane="bottomRight" state="frozen"/>
      <selection pane="topRight" activeCell="C1" sqref="C1"/>
      <selection pane="bottomLeft" activeCell="A7" sqref="A7"/>
      <selection pane="bottomRight" activeCell="D97" sqref="D97"/>
    </sheetView>
  </sheetViews>
  <sheetFormatPr defaultRowHeight="12.75" x14ac:dyDescent="0.25"/>
  <cols>
    <col min="1" max="1" width="5.140625" style="40" customWidth="1"/>
    <col min="2" max="2" width="38" style="40" customWidth="1"/>
    <col min="3" max="3" width="18.85546875" style="40" customWidth="1"/>
    <col min="4" max="4" width="18.140625" style="40" customWidth="1"/>
    <col min="5" max="5" width="33.42578125" style="40" customWidth="1"/>
    <col min="6" max="6" width="12.42578125" style="40" customWidth="1"/>
    <col min="7" max="7" width="24.85546875" style="40" customWidth="1"/>
    <col min="8" max="8" width="14.28515625" style="40" customWidth="1"/>
    <col min="9" max="9" width="15.28515625" style="40" customWidth="1"/>
    <col min="10" max="10" width="12.28515625" style="40" customWidth="1"/>
    <col min="11" max="11" width="18.7109375" style="40" customWidth="1"/>
    <col min="12" max="12" width="21" style="40" customWidth="1"/>
    <col min="13" max="13" width="9.140625" style="40"/>
    <col min="14" max="14" width="18.7109375" style="40" customWidth="1"/>
    <col min="15" max="16" width="9.140625" style="40"/>
    <col min="17" max="17" width="11.28515625" style="40" bestFit="1" customWidth="1"/>
    <col min="18" max="18" width="12.85546875" style="40" customWidth="1"/>
    <col min="19" max="19" width="15.85546875" style="40" customWidth="1"/>
    <col min="20" max="16384" width="9.140625" style="40"/>
  </cols>
  <sheetData>
    <row r="1" spans="1:20" ht="18.75" x14ac:dyDescent="0.25">
      <c r="A1" s="38"/>
      <c r="B1" s="38"/>
      <c r="C1" s="38"/>
      <c r="D1" s="38"/>
      <c r="E1" s="38"/>
      <c r="F1" s="38"/>
      <c r="G1" s="38"/>
      <c r="H1" s="39"/>
      <c r="I1" s="39"/>
      <c r="J1" s="74" t="s">
        <v>0</v>
      </c>
      <c r="K1" s="74"/>
      <c r="L1" s="74"/>
    </row>
    <row r="2" spans="1:20" ht="18.75" customHeight="1" x14ac:dyDescent="0.25">
      <c r="A2" s="38"/>
      <c r="B2" s="38"/>
      <c r="C2" s="41"/>
      <c r="D2" s="38"/>
      <c r="E2" s="38"/>
      <c r="F2" s="38"/>
      <c r="G2" s="38"/>
      <c r="H2" s="38"/>
      <c r="I2" s="75" t="s">
        <v>103</v>
      </c>
      <c r="J2" s="75"/>
      <c r="K2" s="75"/>
      <c r="L2" s="75"/>
    </row>
    <row r="3" spans="1:20" ht="39" customHeight="1" x14ac:dyDescent="0.25">
      <c r="A3" s="76" t="s">
        <v>102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20" ht="17.25" customHeight="1" x14ac:dyDescent="0.25"/>
    <row r="5" spans="1:20" ht="132.75" customHeight="1" x14ac:dyDescent="0.25">
      <c r="A5" s="35" t="s">
        <v>2</v>
      </c>
      <c r="B5" s="34" t="s">
        <v>3</v>
      </c>
      <c r="C5" s="34" t="s">
        <v>96</v>
      </c>
      <c r="D5" s="34" t="s">
        <v>97</v>
      </c>
      <c r="E5" s="35" t="s">
        <v>6</v>
      </c>
      <c r="F5" s="35" t="s">
        <v>98</v>
      </c>
      <c r="G5" s="35" t="s">
        <v>99</v>
      </c>
      <c r="H5" s="35" t="s">
        <v>8</v>
      </c>
      <c r="I5" s="35" t="s">
        <v>93</v>
      </c>
      <c r="J5" s="35" t="s">
        <v>9</v>
      </c>
      <c r="K5" s="35" t="s">
        <v>94</v>
      </c>
      <c r="L5" s="35" t="s">
        <v>10</v>
      </c>
    </row>
    <row r="6" spans="1:20" s="44" customFormat="1" ht="12" customHeight="1" x14ac:dyDescent="0.25">
      <c r="A6" s="42">
        <v>1</v>
      </c>
      <c r="B6" s="43">
        <v>2</v>
      </c>
      <c r="C6" s="43">
        <v>3</v>
      </c>
      <c r="D6" s="43">
        <v>4</v>
      </c>
      <c r="E6" s="42">
        <v>5</v>
      </c>
      <c r="F6" s="43">
        <v>6</v>
      </c>
      <c r="G6" s="43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</row>
    <row r="7" spans="1:20" s="55" customFormat="1" ht="15" customHeight="1" x14ac:dyDescent="0.25">
      <c r="A7" s="45">
        <v>1</v>
      </c>
      <c r="B7" s="46" t="s">
        <v>11</v>
      </c>
      <c r="C7" s="47">
        <v>1175</v>
      </c>
      <c r="D7" s="48">
        <v>1.048</v>
      </c>
      <c r="E7" s="49">
        <v>1.113</v>
      </c>
      <c r="F7" s="50">
        <v>1</v>
      </c>
      <c r="G7" s="50">
        <v>1</v>
      </c>
      <c r="H7" s="51">
        <v>1.105</v>
      </c>
      <c r="I7" s="52">
        <f>ROUND(C7*D7*E7*F7*H7,2)</f>
        <v>1514.46</v>
      </c>
      <c r="J7" s="53">
        <v>0.90727999999999998</v>
      </c>
      <c r="K7" s="52">
        <f>ROUND(I7*J7,2)</f>
        <v>1374.04</v>
      </c>
      <c r="L7" s="52">
        <f>ROUND(K7/12,2)</f>
        <v>114.5</v>
      </c>
      <c r="M7" s="54"/>
      <c r="Q7" s="56"/>
      <c r="S7" s="57"/>
      <c r="T7" s="57"/>
    </row>
    <row r="8" spans="1:20" s="55" customFormat="1" ht="15" customHeight="1" x14ac:dyDescent="0.25">
      <c r="A8" s="45">
        <v>2</v>
      </c>
      <c r="B8" s="46" t="s">
        <v>12</v>
      </c>
      <c r="C8" s="47">
        <v>1175</v>
      </c>
      <c r="D8" s="48">
        <v>1.0580000000000001</v>
      </c>
      <c r="E8" s="49">
        <v>1.113</v>
      </c>
      <c r="F8" s="50">
        <v>1</v>
      </c>
      <c r="G8" s="50">
        <v>1</v>
      </c>
      <c r="H8" s="51">
        <v>1.105</v>
      </c>
      <c r="I8" s="52">
        <f t="shared" ref="I8:I70" si="0">ROUND(C8*D8*E8*F8*H8,2)</f>
        <v>1528.91</v>
      </c>
      <c r="J8" s="53">
        <v>0.90727999999999998</v>
      </c>
      <c r="K8" s="52">
        <f t="shared" ref="K8:K70" si="1">ROUND(I8*J8,2)</f>
        <v>1387.15</v>
      </c>
      <c r="L8" s="52">
        <f t="shared" ref="L8:L70" si="2">ROUND(K8/12,2)</f>
        <v>115.6</v>
      </c>
      <c r="M8" s="54"/>
      <c r="Q8" s="56"/>
      <c r="S8" s="57"/>
      <c r="T8" s="57"/>
    </row>
    <row r="9" spans="1:20" s="55" customFormat="1" ht="15" customHeight="1" x14ac:dyDescent="0.25">
      <c r="A9" s="45">
        <v>3</v>
      </c>
      <c r="B9" s="58" t="s">
        <v>13</v>
      </c>
      <c r="C9" s="47">
        <v>1175</v>
      </c>
      <c r="D9" s="48">
        <v>1.054</v>
      </c>
      <c r="E9" s="49">
        <v>1.0969</v>
      </c>
      <c r="F9" s="59">
        <v>1</v>
      </c>
      <c r="G9" s="59">
        <v>1</v>
      </c>
      <c r="H9" s="51">
        <v>1.105</v>
      </c>
      <c r="I9" s="52">
        <f t="shared" si="0"/>
        <v>1501.09</v>
      </c>
      <c r="J9" s="53">
        <v>0.90727999999999998</v>
      </c>
      <c r="K9" s="52">
        <f t="shared" si="1"/>
        <v>1361.91</v>
      </c>
      <c r="L9" s="52">
        <f t="shared" si="2"/>
        <v>113.49</v>
      </c>
      <c r="M9" s="54"/>
      <c r="Q9" s="56"/>
      <c r="S9" s="57"/>
      <c r="T9" s="57"/>
    </row>
    <row r="10" spans="1:20" s="55" customFormat="1" ht="15" customHeight="1" x14ac:dyDescent="0.25">
      <c r="A10" s="45">
        <v>4</v>
      </c>
      <c r="B10" s="46" t="s">
        <v>14</v>
      </c>
      <c r="C10" s="47">
        <v>1175</v>
      </c>
      <c r="D10" s="48">
        <v>1.0640000000000001</v>
      </c>
      <c r="E10" s="49">
        <v>1.113</v>
      </c>
      <c r="F10" s="50">
        <v>1</v>
      </c>
      <c r="G10" s="50">
        <v>1</v>
      </c>
      <c r="H10" s="51">
        <v>1.105</v>
      </c>
      <c r="I10" s="52">
        <f t="shared" si="0"/>
        <v>1537.58</v>
      </c>
      <c r="J10" s="53">
        <v>0.90727999999999998</v>
      </c>
      <c r="K10" s="52">
        <f t="shared" si="1"/>
        <v>1395.02</v>
      </c>
      <c r="L10" s="52">
        <f t="shared" si="2"/>
        <v>116.25</v>
      </c>
      <c r="M10" s="54"/>
      <c r="Q10" s="56"/>
      <c r="S10" s="57"/>
      <c r="T10" s="57"/>
    </row>
    <row r="11" spans="1:20" s="55" customFormat="1" ht="15" customHeight="1" x14ac:dyDescent="0.25">
      <c r="A11" s="45">
        <v>5</v>
      </c>
      <c r="B11" s="46" t="s">
        <v>15</v>
      </c>
      <c r="C11" s="47">
        <v>1175</v>
      </c>
      <c r="D11" s="48">
        <v>1.0529999999999999</v>
      </c>
      <c r="E11" s="49">
        <v>1.113</v>
      </c>
      <c r="F11" s="50">
        <v>1</v>
      </c>
      <c r="G11" s="50">
        <v>1</v>
      </c>
      <c r="H11" s="51">
        <v>1.105</v>
      </c>
      <c r="I11" s="52">
        <f t="shared" si="0"/>
        <v>1521.68</v>
      </c>
      <c r="J11" s="53">
        <v>0.90727999999999998</v>
      </c>
      <c r="K11" s="52">
        <f t="shared" si="1"/>
        <v>1380.59</v>
      </c>
      <c r="L11" s="52">
        <f t="shared" si="2"/>
        <v>115.05</v>
      </c>
      <c r="M11" s="54"/>
      <c r="Q11" s="56"/>
      <c r="S11" s="57"/>
      <c r="T11" s="57"/>
    </row>
    <row r="12" spans="1:20" s="55" customFormat="1" ht="15" customHeight="1" x14ac:dyDescent="0.25">
      <c r="A12" s="45">
        <v>6</v>
      </c>
      <c r="B12" s="58" t="s">
        <v>16</v>
      </c>
      <c r="C12" s="47">
        <v>1175</v>
      </c>
      <c r="D12" s="48">
        <v>1.0529999999999999</v>
      </c>
      <c r="E12" s="49">
        <v>1.0098</v>
      </c>
      <c r="F12" s="59">
        <v>1</v>
      </c>
      <c r="G12" s="59">
        <v>1</v>
      </c>
      <c r="H12" s="51">
        <v>1.105</v>
      </c>
      <c r="I12" s="52">
        <f t="shared" si="0"/>
        <v>1380.59</v>
      </c>
      <c r="J12" s="53">
        <v>0.90727999999999998</v>
      </c>
      <c r="K12" s="52">
        <f t="shared" si="1"/>
        <v>1252.58</v>
      </c>
      <c r="L12" s="52">
        <f t="shared" si="2"/>
        <v>104.38</v>
      </c>
      <c r="M12" s="54"/>
      <c r="Q12" s="56"/>
      <c r="S12" s="57"/>
      <c r="T12" s="57"/>
    </row>
    <row r="13" spans="1:20" s="55" customFormat="1" ht="15" customHeight="1" x14ac:dyDescent="0.25">
      <c r="A13" s="45">
        <v>7</v>
      </c>
      <c r="B13" s="60" t="s">
        <v>17</v>
      </c>
      <c r="C13" s="47">
        <v>1175</v>
      </c>
      <c r="D13" s="48">
        <v>1.0640000000000001</v>
      </c>
      <c r="E13" s="49">
        <v>1.0942000000000001</v>
      </c>
      <c r="F13" s="32">
        <v>1</v>
      </c>
      <c r="G13" s="32">
        <v>1</v>
      </c>
      <c r="H13" s="51">
        <v>1.105</v>
      </c>
      <c r="I13" s="52">
        <f t="shared" si="0"/>
        <v>1511.61</v>
      </c>
      <c r="J13" s="53">
        <v>0.90727999999999998</v>
      </c>
      <c r="K13" s="52">
        <f t="shared" si="1"/>
        <v>1371.45</v>
      </c>
      <c r="L13" s="52">
        <f t="shared" si="2"/>
        <v>114.29</v>
      </c>
      <c r="M13" s="54"/>
      <c r="Q13" s="56"/>
      <c r="S13" s="57"/>
      <c r="T13" s="57"/>
    </row>
    <row r="14" spans="1:20" s="55" customFormat="1" ht="15" customHeight="1" x14ac:dyDescent="0.25">
      <c r="A14" s="45">
        <v>8</v>
      </c>
      <c r="B14" s="58" t="s">
        <v>18</v>
      </c>
      <c r="C14" s="47">
        <v>1175</v>
      </c>
      <c r="D14" s="48">
        <v>1.0509999999999999</v>
      </c>
      <c r="E14" s="49">
        <v>1.113</v>
      </c>
      <c r="F14" s="59">
        <v>1</v>
      </c>
      <c r="G14" s="59">
        <v>1</v>
      </c>
      <c r="H14" s="51">
        <v>1.105</v>
      </c>
      <c r="I14" s="52">
        <f t="shared" si="0"/>
        <v>1518.79</v>
      </c>
      <c r="J14" s="53">
        <v>0.90727999999999998</v>
      </c>
      <c r="K14" s="52">
        <f t="shared" si="1"/>
        <v>1377.97</v>
      </c>
      <c r="L14" s="52">
        <f t="shared" si="2"/>
        <v>114.83</v>
      </c>
      <c r="M14" s="54"/>
      <c r="Q14" s="56"/>
      <c r="S14" s="57"/>
      <c r="T14" s="57"/>
    </row>
    <row r="15" spans="1:20" s="55" customFormat="1" ht="15" customHeight="1" x14ac:dyDescent="0.25">
      <c r="A15" s="45">
        <v>9</v>
      </c>
      <c r="B15" s="58" t="s">
        <v>19</v>
      </c>
      <c r="C15" s="47">
        <v>1175</v>
      </c>
      <c r="D15" s="48">
        <v>1.052</v>
      </c>
      <c r="E15" s="49">
        <v>1.113</v>
      </c>
      <c r="F15" s="59">
        <v>1</v>
      </c>
      <c r="G15" s="59">
        <v>1</v>
      </c>
      <c r="H15" s="51">
        <v>1.105</v>
      </c>
      <c r="I15" s="52">
        <f t="shared" si="0"/>
        <v>1520.24</v>
      </c>
      <c r="J15" s="53">
        <v>0.90727999999999998</v>
      </c>
      <c r="K15" s="52">
        <f t="shared" si="1"/>
        <v>1379.28</v>
      </c>
      <c r="L15" s="52">
        <f t="shared" si="2"/>
        <v>114.94</v>
      </c>
      <c r="M15" s="54"/>
      <c r="Q15" s="56"/>
      <c r="S15" s="57"/>
      <c r="T15" s="57"/>
    </row>
    <row r="16" spans="1:20" s="55" customFormat="1" ht="15" customHeight="1" x14ac:dyDescent="0.25">
      <c r="A16" s="45">
        <v>10</v>
      </c>
      <c r="B16" s="58" t="s">
        <v>20</v>
      </c>
      <c r="C16" s="47">
        <v>1175</v>
      </c>
      <c r="D16" s="48">
        <v>1.056</v>
      </c>
      <c r="E16" s="49">
        <v>1.1040000000000001</v>
      </c>
      <c r="F16" s="59">
        <v>1</v>
      </c>
      <c r="G16" s="59">
        <v>1</v>
      </c>
      <c r="H16" s="51">
        <v>1.105</v>
      </c>
      <c r="I16" s="52">
        <f t="shared" si="0"/>
        <v>1513.68</v>
      </c>
      <c r="J16" s="53">
        <v>0.90727999999999998</v>
      </c>
      <c r="K16" s="52">
        <f t="shared" si="1"/>
        <v>1373.33</v>
      </c>
      <c r="L16" s="52">
        <f t="shared" si="2"/>
        <v>114.44</v>
      </c>
      <c r="M16" s="54"/>
      <c r="Q16" s="56"/>
      <c r="S16" s="57"/>
      <c r="T16" s="57"/>
    </row>
    <row r="17" spans="1:20" s="55" customFormat="1" ht="15" customHeight="1" x14ac:dyDescent="0.25">
      <c r="A17" s="45">
        <v>11</v>
      </c>
      <c r="B17" s="58" t="s">
        <v>21</v>
      </c>
      <c r="C17" s="47">
        <v>1175</v>
      </c>
      <c r="D17" s="48">
        <v>1.0469999999999999</v>
      </c>
      <c r="E17" s="49">
        <v>1.113</v>
      </c>
      <c r="F17" s="59">
        <v>1</v>
      </c>
      <c r="G17" s="59">
        <v>1</v>
      </c>
      <c r="H17" s="51">
        <v>1.105</v>
      </c>
      <c r="I17" s="52">
        <f t="shared" si="0"/>
        <v>1513.01</v>
      </c>
      <c r="J17" s="53">
        <v>0.90727999999999998</v>
      </c>
      <c r="K17" s="52">
        <f t="shared" si="1"/>
        <v>1372.72</v>
      </c>
      <c r="L17" s="52">
        <f t="shared" si="2"/>
        <v>114.39</v>
      </c>
      <c r="M17" s="54"/>
      <c r="Q17" s="56"/>
      <c r="S17" s="57"/>
      <c r="T17" s="57"/>
    </row>
    <row r="18" spans="1:20" s="55" customFormat="1" ht="15" customHeight="1" x14ac:dyDescent="0.25">
      <c r="A18" s="45">
        <v>12</v>
      </c>
      <c r="B18" s="58" t="s">
        <v>22</v>
      </c>
      <c r="C18" s="47">
        <v>1175</v>
      </c>
      <c r="D18" s="48">
        <v>1.0629999999999999</v>
      </c>
      <c r="E18" s="49">
        <v>1.0943000000000001</v>
      </c>
      <c r="F18" s="59">
        <v>1</v>
      </c>
      <c r="G18" s="59">
        <v>1</v>
      </c>
      <c r="H18" s="51">
        <v>1.105</v>
      </c>
      <c r="I18" s="52">
        <f t="shared" si="0"/>
        <v>1510.32</v>
      </c>
      <c r="J18" s="53">
        <v>0.90727999999999998</v>
      </c>
      <c r="K18" s="52">
        <f t="shared" si="1"/>
        <v>1370.28</v>
      </c>
      <c r="L18" s="52">
        <f t="shared" si="2"/>
        <v>114.19</v>
      </c>
      <c r="M18" s="54"/>
      <c r="Q18" s="56"/>
      <c r="S18" s="57"/>
      <c r="T18" s="57"/>
    </row>
    <row r="19" spans="1:20" s="55" customFormat="1" ht="15" customHeight="1" x14ac:dyDescent="0.25">
      <c r="A19" s="45">
        <v>13</v>
      </c>
      <c r="B19" s="58" t="s">
        <v>23</v>
      </c>
      <c r="C19" s="47">
        <v>1175</v>
      </c>
      <c r="D19" s="48">
        <v>1.046</v>
      </c>
      <c r="E19" s="49">
        <v>1.113</v>
      </c>
      <c r="F19" s="50">
        <v>1</v>
      </c>
      <c r="G19" s="50">
        <v>1</v>
      </c>
      <c r="H19" s="51">
        <v>1.105</v>
      </c>
      <c r="I19" s="52">
        <f t="shared" si="0"/>
        <v>1511.57</v>
      </c>
      <c r="J19" s="53">
        <v>0.90727999999999998</v>
      </c>
      <c r="K19" s="52">
        <f t="shared" si="1"/>
        <v>1371.42</v>
      </c>
      <c r="L19" s="52">
        <f t="shared" si="2"/>
        <v>114.29</v>
      </c>
      <c r="M19" s="54"/>
      <c r="Q19" s="56"/>
      <c r="S19" s="57"/>
      <c r="T19" s="57"/>
    </row>
    <row r="20" spans="1:20" s="55" customFormat="1" ht="15" customHeight="1" x14ac:dyDescent="0.25">
      <c r="A20" s="45">
        <v>14</v>
      </c>
      <c r="B20" s="58" t="s">
        <v>24</v>
      </c>
      <c r="C20" s="47">
        <v>1175</v>
      </c>
      <c r="D20" s="48">
        <v>1.0349999999999999</v>
      </c>
      <c r="E20" s="49">
        <v>1.113</v>
      </c>
      <c r="F20" s="61">
        <v>1</v>
      </c>
      <c r="G20" s="61">
        <v>1</v>
      </c>
      <c r="H20" s="51">
        <v>1.105</v>
      </c>
      <c r="I20" s="52">
        <f t="shared" si="0"/>
        <v>1495.67</v>
      </c>
      <c r="J20" s="53">
        <v>0.90727999999999998</v>
      </c>
      <c r="K20" s="52">
        <f t="shared" si="1"/>
        <v>1356.99</v>
      </c>
      <c r="L20" s="52">
        <f t="shared" si="2"/>
        <v>113.08</v>
      </c>
      <c r="M20" s="54"/>
      <c r="Q20" s="56"/>
      <c r="S20" s="57"/>
      <c r="T20" s="57"/>
    </row>
    <row r="21" spans="1:20" s="55" customFormat="1" ht="15" customHeight="1" x14ac:dyDescent="0.25">
      <c r="A21" s="45">
        <v>15</v>
      </c>
      <c r="B21" s="58" t="s">
        <v>25</v>
      </c>
      <c r="C21" s="47">
        <v>1175</v>
      </c>
      <c r="D21" s="48">
        <v>1.046</v>
      </c>
      <c r="E21" s="49">
        <v>1.1016999999999999</v>
      </c>
      <c r="F21" s="50">
        <v>1</v>
      </c>
      <c r="G21" s="50">
        <v>1</v>
      </c>
      <c r="H21" s="51">
        <v>1.105</v>
      </c>
      <c r="I21" s="52">
        <f t="shared" si="0"/>
        <v>1496.22</v>
      </c>
      <c r="J21" s="53">
        <v>0.90727999999999998</v>
      </c>
      <c r="K21" s="52">
        <f t="shared" si="1"/>
        <v>1357.49</v>
      </c>
      <c r="L21" s="52">
        <f t="shared" si="2"/>
        <v>113.12</v>
      </c>
      <c r="M21" s="54"/>
      <c r="Q21" s="56"/>
      <c r="S21" s="57"/>
      <c r="T21" s="57"/>
    </row>
    <row r="22" spans="1:20" s="55" customFormat="1" ht="15" customHeight="1" x14ac:dyDescent="0.25">
      <c r="A22" s="45">
        <v>16</v>
      </c>
      <c r="B22" s="58" t="s">
        <v>26</v>
      </c>
      <c r="C22" s="47">
        <v>1175</v>
      </c>
      <c r="D22" s="48">
        <v>1.0589999999999999</v>
      </c>
      <c r="E22" s="49">
        <v>1.0303</v>
      </c>
      <c r="F22" s="32">
        <v>1</v>
      </c>
      <c r="G22" s="32">
        <v>1</v>
      </c>
      <c r="H22" s="51">
        <v>1.105</v>
      </c>
      <c r="I22" s="52">
        <f t="shared" si="0"/>
        <v>1416.64</v>
      </c>
      <c r="J22" s="53">
        <v>0.90727999999999998</v>
      </c>
      <c r="K22" s="52">
        <f t="shared" si="1"/>
        <v>1285.29</v>
      </c>
      <c r="L22" s="52">
        <f t="shared" si="2"/>
        <v>107.11</v>
      </c>
      <c r="M22" s="54"/>
      <c r="Q22" s="56"/>
      <c r="S22" s="57"/>
      <c r="T22" s="57"/>
    </row>
    <row r="23" spans="1:20" s="55" customFormat="1" ht="15" customHeight="1" x14ac:dyDescent="0.25">
      <c r="A23" s="45">
        <v>17</v>
      </c>
      <c r="B23" s="46" t="s">
        <v>27</v>
      </c>
      <c r="C23" s="47">
        <v>1175</v>
      </c>
      <c r="D23" s="48">
        <v>1.036</v>
      </c>
      <c r="E23" s="49">
        <v>1.113</v>
      </c>
      <c r="F23" s="59">
        <v>1</v>
      </c>
      <c r="G23" s="59">
        <v>1</v>
      </c>
      <c r="H23" s="51">
        <v>1.105</v>
      </c>
      <c r="I23" s="52">
        <f t="shared" si="0"/>
        <v>1497.11</v>
      </c>
      <c r="J23" s="53">
        <v>0.90727999999999998</v>
      </c>
      <c r="K23" s="52">
        <f t="shared" si="1"/>
        <v>1358.3</v>
      </c>
      <c r="L23" s="52">
        <f t="shared" si="2"/>
        <v>113.19</v>
      </c>
      <c r="M23" s="54"/>
      <c r="Q23" s="56"/>
      <c r="S23" s="57"/>
      <c r="T23" s="57"/>
    </row>
    <row r="24" spans="1:20" ht="15" customHeight="1" x14ac:dyDescent="0.25">
      <c r="A24" s="45">
        <v>18</v>
      </c>
      <c r="B24" s="46" t="s">
        <v>28</v>
      </c>
      <c r="C24" s="47">
        <v>1175</v>
      </c>
      <c r="D24" s="48">
        <v>1.048</v>
      </c>
      <c r="E24" s="49">
        <v>1.113</v>
      </c>
      <c r="F24" s="59">
        <v>1</v>
      </c>
      <c r="G24" s="59">
        <v>1</v>
      </c>
      <c r="H24" s="30">
        <v>1.105</v>
      </c>
      <c r="I24" s="52">
        <f t="shared" si="0"/>
        <v>1514.46</v>
      </c>
      <c r="J24" s="53">
        <v>0.90727999999999998</v>
      </c>
      <c r="K24" s="52">
        <f t="shared" si="1"/>
        <v>1374.04</v>
      </c>
      <c r="L24" s="52">
        <f t="shared" si="2"/>
        <v>114.5</v>
      </c>
      <c r="M24" s="54"/>
      <c r="Q24" s="56"/>
      <c r="R24" s="55"/>
      <c r="S24" s="57"/>
      <c r="T24" s="57"/>
    </row>
    <row r="25" spans="1:20" ht="15" customHeight="1" x14ac:dyDescent="0.25">
      <c r="A25" s="45">
        <v>19</v>
      </c>
      <c r="B25" s="46" t="s">
        <v>29</v>
      </c>
      <c r="C25" s="47">
        <v>1175</v>
      </c>
      <c r="D25" s="48">
        <v>1.052</v>
      </c>
      <c r="E25" s="49">
        <v>1.1014999999999999</v>
      </c>
      <c r="F25" s="59">
        <v>1</v>
      </c>
      <c r="G25" s="59">
        <v>1</v>
      </c>
      <c r="H25" s="30">
        <v>1.105</v>
      </c>
      <c r="I25" s="52">
        <f t="shared" si="0"/>
        <v>1504.53</v>
      </c>
      <c r="J25" s="53">
        <v>0.90727999999999998</v>
      </c>
      <c r="K25" s="52">
        <f t="shared" si="1"/>
        <v>1365.03</v>
      </c>
      <c r="L25" s="52">
        <f t="shared" si="2"/>
        <v>113.75</v>
      </c>
      <c r="M25" s="54"/>
      <c r="Q25" s="56"/>
      <c r="R25" s="55"/>
      <c r="S25" s="57"/>
      <c r="T25" s="57"/>
    </row>
    <row r="26" spans="1:20" ht="15" customHeight="1" x14ac:dyDescent="0.25">
      <c r="A26" s="45">
        <v>20</v>
      </c>
      <c r="B26" s="46" t="s">
        <v>30</v>
      </c>
      <c r="C26" s="47">
        <v>1175</v>
      </c>
      <c r="D26" s="48">
        <v>1.0549999999999999</v>
      </c>
      <c r="E26" s="49">
        <v>1</v>
      </c>
      <c r="F26" s="59">
        <v>1</v>
      </c>
      <c r="G26" s="59">
        <v>1</v>
      </c>
      <c r="H26" s="30">
        <v>1.105</v>
      </c>
      <c r="I26" s="52">
        <f t="shared" si="0"/>
        <v>1369.79</v>
      </c>
      <c r="J26" s="53">
        <v>0.90727999999999998</v>
      </c>
      <c r="K26" s="52">
        <f t="shared" si="1"/>
        <v>1242.78</v>
      </c>
      <c r="L26" s="52">
        <f t="shared" si="2"/>
        <v>103.57</v>
      </c>
      <c r="M26" s="54"/>
      <c r="Q26" s="56"/>
      <c r="R26" s="55"/>
      <c r="S26" s="57"/>
      <c r="T26" s="57"/>
    </row>
    <row r="27" spans="1:20" ht="15" customHeight="1" x14ac:dyDescent="0.25">
      <c r="A27" s="45">
        <v>21</v>
      </c>
      <c r="B27" s="58" t="s">
        <v>31</v>
      </c>
      <c r="C27" s="47">
        <v>1175</v>
      </c>
      <c r="D27" s="48">
        <v>1.042</v>
      </c>
      <c r="E27" s="49">
        <v>1.113</v>
      </c>
      <c r="F27" s="59">
        <v>1</v>
      </c>
      <c r="G27" s="59">
        <v>1</v>
      </c>
      <c r="H27" s="30">
        <v>2.0150000000000001</v>
      </c>
      <c r="I27" s="52">
        <f t="shared" si="0"/>
        <v>2745.84</v>
      </c>
      <c r="J27" s="53">
        <v>0.90727999999999998</v>
      </c>
      <c r="K27" s="52">
        <f t="shared" si="1"/>
        <v>2491.25</v>
      </c>
      <c r="L27" s="52">
        <f t="shared" si="2"/>
        <v>207.6</v>
      </c>
      <c r="M27" s="54"/>
      <c r="Q27" s="56"/>
      <c r="R27" s="55"/>
      <c r="S27" s="57"/>
      <c r="T27" s="57"/>
    </row>
    <row r="28" spans="1:20" ht="15" customHeight="1" x14ac:dyDescent="0.25">
      <c r="A28" s="45">
        <v>22</v>
      </c>
      <c r="B28" s="60" t="s">
        <v>32</v>
      </c>
      <c r="C28" s="47">
        <v>1175</v>
      </c>
      <c r="D28" s="48">
        <v>1.073</v>
      </c>
      <c r="E28" s="49">
        <v>1.0105</v>
      </c>
      <c r="F28" s="59">
        <v>1</v>
      </c>
      <c r="G28" s="59">
        <v>1</v>
      </c>
      <c r="H28" s="30">
        <v>1.105</v>
      </c>
      <c r="I28" s="52">
        <f t="shared" si="0"/>
        <v>1407.78</v>
      </c>
      <c r="J28" s="53">
        <v>0.90727999999999998</v>
      </c>
      <c r="K28" s="52">
        <f t="shared" si="1"/>
        <v>1277.25</v>
      </c>
      <c r="L28" s="52">
        <f t="shared" si="2"/>
        <v>106.44</v>
      </c>
      <c r="M28" s="54"/>
      <c r="O28" s="62"/>
      <c r="Q28" s="56"/>
      <c r="R28" s="55"/>
      <c r="S28" s="57"/>
      <c r="T28" s="57"/>
    </row>
    <row r="29" spans="1:20" ht="15" customHeight="1" x14ac:dyDescent="0.25">
      <c r="A29" s="45">
        <v>23</v>
      </c>
      <c r="B29" s="58" t="s">
        <v>34</v>
      </c>
      <c r="C29" s="47">
        <v>1175</v>
      </c>
      <c r="D29" s="48">
        <v>0.96</v>
      </c>
      <c r="E29" s="49">
        <v>1</v>
      </c>
      <c r="F29" s="59">
        <v>1</v>
      </c>
      <c r="G29" s="59">
        <v>1</v>
      </c>
      <c r="H29" s="30">
        <v>1.105</v>
      </c>
      <c r="I29" s="52">
        <f t="shared" si="0"/>
        <v>1246.44</v>
      </c>
      <c r="J29" s="53">
        <v>0.90727999999999998</v>
      </c>
      <c r="K29" s="52">
        <f t="shared" si="1"/>
        <v>1130.8699999999999</v>
      </c>
      <c r="L29" s="52">
        <f t="shared" si="2"/>
        <v>94.24</v>
      </c>
      <c r="M29" s="54"/>
      <c r="Q29" s="56"/>
      <c r="R29" s="55"/>
      <c r="S29" s="57"/>
      <c r="T29" s="57"/>
    </row>
    <row r="30" spans="1:20" ht="15" customHeight="1" x14ac:dyDescent="0.25">
      <c r="A30" s="45">
        <v>24</v>
      </c>
      <c r="B30" s="58" t="s">
        <v>35</v>
      </c>
      <c r="C30" s="47">
        <v>1175</v>
      </c>
      <c r="D30" s="48">
        <v>1.087</v>
      </c>
      <c r="E30" s="49">
        <v>1</v>
      </c>
      <c r="F30" s="59">
        <v>1</v>
      </c>
      <c r="G30" s="59">
        <v>1</v>
      </c>
      <c r="H30" s="30">
        <v>1.105</v>
      </c>
      <c r="I30" s="52">
        <f t="shared" si="0"/>
        <v>1411.33</v>
      </c>
      <c r="J30" s="53">
        <v>0.90727999999999998</v>
      </c>
      <c r="K30" s="52">
        <f t="shared" si="1"/>
        <v>1280.47</v>
      </c>
      <c r="L30" s="52">
        <f t="shared" si="2"/>
        <v>106.71</v>
      </c>
      <c r="M30" s="54"/>
      <c r="Q30" s="56"/>
      <c r="R30" s="55"/>
      <c r="S30" s="57"/>
      <c r="T30" s="57"/>
    </row>
    <row r="31" spans="1:20" ht="15" customHeight="1" x14ac:dyDescent="0.25">
      <c r="A31" s="45">
        <v>25</v>
      </c>
      <c r="B31" s="46" t="s">
        <v>36</v>
      </c>
      <c r="C31" s="47">
        <v>1175</v>
      </c>
      <c r="D31" s="48">
        <v>1.056</v>
      </c>
      <c r="E31" s="49">
        <v>1.0316000000000001</v>
      </c>
      <c r="F31" s="59">
        <v>1</v>
      </c>
      <c r="G31" s="59">
        <v>1</v>
      </c>
      <c r="H31" s="30">
        <v>1.105</v>
      </c>
      <c r="I31" s="52">
        <f t="shared" si="0"/>
        <v>1414.41</v>
      </c>
      <c r="J31" s="53">
        <v>0.90727999999999998</v>
      </c>
      <c r="K31" s="52">
        <f t="shared" si="1"/>
        <v>1283.27</v>
      </c>
      <c r="L31" s="52">
        <f t="shared" si="2"/>
        <v>106.94</v>
      </c>
      <c r="M31" s="54"/>
      <c r="Q31" s="56"/>
      <c r="R31" s="55"/>
      <c r="S31" s="57"/>
      <c r="T31" s="57"/>
    </row>
    <row r="32" spans="1:20" ht="15" customHeight="1" x14ac:dyDescent="0.25">
      <c r="A32" s="45">
        <v>26</v>
      </c>
      <c r="B32" s="60" t="s">
        <v>37</v>
      </c>
      <c r="C32" s="47">
        <v>1175</v>
      </c>
      <c r="D32" s="48">
        <v>1.0609999999999999</v>
      </c>
      <c r="E32" s="49">
        <v>1</v>
      </c>
      <c r="F32" s="32">
        <v>1</v>
      </c>
      <c r="G32" s="32">
        <v>1</v>
      </c>
      <c r="H32" s="30">
        <v>1.105</v>
      </c>
      <c r="I32" s="52">
        <f t="shared" si="0"/>
        <v>1377.58</v>
      </c>
      <c r="J32" s="53">
        <v>0.90727999999999998</v>
      </c>
      <c r="K32" s="52">
        <f t="shared" si="1"/>
        <v>1249.8499999999999</v>
      </c>
      <c r="L32" s="52">
        <f t="shared" si="2"/>
        <v>104.15</v>
      </c>
      <c r="M32" s="54"/>
      <c r="Q32" s="56"/>
      <c r="R32" s="55"/>
      <c r="S32" s="57"/>
      <c r="T32" s="57"/>
    </row>
    <row r="33" spans="1:20" ht="15" customHeight="1" x14ac:dyDescent="0.25">
      <c r="A33" s="45">
        <v>27</v>
      </c>
      <c r="B33" s="46" t="s">
        <v>38</v>
      </c>
      <c r="C33" s="47">
        <v>1175</v>
      </c>
      <c r="D33" s="48">
        <v>1.0449999999999999</v>
      </c>
      <c r="E33" s="49">
        <v>1.113</v>
      </c>
      <c r="F33" s="50">
        <v>1</v>
      </c>
      <c r="G33" s="50">
        <v>1</v>
      </c>
      <c r="H33" s="30">
        <v>1.105</v>
      </c>
      <c r="I33" s="52">
        <f t="shared" si="0"/>
        <v>1510.12</v>
      </c>
      <c r="J33" s="53">
        <v>0.90727999999999998</v>
      </c>
      <c r="K33" s="52">
        <f t="shared" si="1"/>
        <v>1370.1</v>
      </c>
      <c r="L33" s="52">
        <f t="shared" si="2"/>
        <v>114.18</v>
      </c>
      <c r="M33" s="54"/>
      <c r="Q33" s="56"/>
      <c r="R33" s="55"/>
      <c r="S33" s="57"/>
      <c r="T33" s="57"/>
    </row>
    <row r="34" spans="1:20" ht="15" customHeight="1" x14ac:dyDescent="0.25">
      <c r="A34" s="45">
        <v>28</v>
      </c>
      <c r="B34" s="58" t="s">
        <v>39</v>
      </c>
      <c r="C34" s="47">
        <v>1175</v>
      </c>
      <c r="D34" s="48">
        <v>1.0569999999999999</v>
      </c>
      <c r="E34" s="49">
        <v>1.0204</v>
      </c>
      <c r="F34" s="50">
        <v>1</v>
      </c>
      <c r="G34" s="50">
        <v>1</v>
      </c>
      <c r="H34" s="30">
        <v>1.105</v>
      </c>
      <c r="I34" s="52">
        <f t="shared" si="0"/>
        <v>1400.38</v>
      </c>
      <c r="J34" s="53">
        <v>0.90727999999999998</v>
      </c>
      <c r="K34" s="52">
        <f t="shared" si="1"/>
        <v>1270.54</v>
      </c>
      <c r="L34" s="52">
        <f t="shared" si="2"/>
        <v>105.88</v>
      </c>
      <c r="M34" s="54"/>
      <c r="Q34" s="56"/>
      <c r="R34" s="55"/>
      <c r="S34" s="57"/>
      <c r="T34" s="57"/>
    </row>
    <row r="35" spans="1:20" ht="15" customHeight="1" x14ac:dyDescent="0.25">
      <c r="A35" s="45">
        <v>29</v>
      </c>
      <c r="B35" s="46" t="s">
        <v>40</v>
      </c>
      <c r="C35" s="47">
        <v>1175</v>
      </c>
      <c r="D35" s="48">
        <v>1.0469999999999999</v>
      </c>
      <c r="E35" s="49">
        <v>1.113</v>
      </c>
      <c r="F35" s="50">
        <v>1</v>
      </c>
      <c r="G35" s="50">
        <v>1</v>
      </c>
      <c r="H35" s="30">
        <v>1.105</v>
      </c>
      <c r="I35" s="52">
        <f t="shared" si="0"/>
        <v>1513.01</v>
      </c>
      <c r="J35" s="53">
        <v>0.90727999999999998</v>
      </c>
      <c r="K35" s="52">
        <f t="shared" si="1"/>
        <v>1372.72</v>
      </c>
      <c r="L35" s="52">
        <f t="shared" si="2"/>
        <v>114.39</v>
      </c>
      <c r="M35" s="54"/>
      <c r="Q35" s="56"/>
      <c r="R35" s="55"/>
      <c r="S35" s="57"/>
      <c r="T35" s="57"/>
    </row>
    <row r="36" spans="1:20" ht="15" customHeight="1" x14ac:dyDescent="0.25">
      <c r="A36" s="45">
        <v>30</v>
      </c>
      <c r="B36" s="46" t="s">
        <v>41</v>
      </c>
      <c r="C36" s="47">
        <v>1175</v>
      </c>
      <c r="D36" s="48">
        <v>1.0469999999999999</v>
      </c>
      <c r="E36" s="49">
        <v>1.018</v>
      </c>
      <c r="F36" s="50">
        <v>1</v>
      </c>
      <c r="G36" s="50">
        <v>1</v>
      </c>
      <c r="H36" s="30">
        <v>1.105</v>
      </c>
      <c r="I36" s="52">
        <f t="shared" si="0"/>
        <v>1383.87</v>
      </c>
      <c r="J36" s="53">
        <v>0.90727999999999998</v>
      </c>
      <c r="K36" s="52">
        <f t="shared" si="1"/>
        <v>1255.56</v>
      </c>
      <c r="L36" s="52">
        <f t="shared" si="2"/>
        <v>104.63</v>
      </c>
      <c r="M36" s="54"/>
      <c r="Q36" s="56"/>
      <c r="R36" s="55"/>
      <c r="S36" s="57"/>
      <c r="T36" s="57"/>
    </row>
    <row r="37" spans="1:20" ht="15" customHeight="1" x14ac:dyDescent="0.25">
      <c r="A37" s="45">
        <v>31</v>
      </c>
      <c r="B37" s="63" t="s">
        <v>42</v>
      </c>
      <c r="C37" s="47">
        <v>1175</v>
      </c>
      <c r="D37" s="48">
        <v>1.044</v>
      </c>
      <c r="E37" s="49">
        <v>1.113</v>
      </c>
      <c r="F37" s="50">
        <v>1</v>
      </c>
      <c r="G37" s="50">
        <v>1</v>
      </c>
      <c r="H37" s="30">
        <v>1.105</v>
      </c>
      <c r="I37" s="52">
        <f t="shared" si="0"/>
        <v>1508.68</v>
      </c>
      <c r="J37" s="53">
        <v>0.90727999999999998</v>
      </c>
      <c r="K37" s="52">
        <f t="shared" si="1"/>
        <v>1368.8</v>
      </c>
      <c r="L37" s="52">
        <f t="shared" si="2"/>
        <v>114.07</v>
      </c>
      <c r="M37" s="54"/>
      <c r="Q37" s="56"/>
      <c r="R37" s="55"/>
      <c r="S37" s="57"/>
      <c r="T37" s="57"/>
    </row>
    <row r="38" spans="1:20" ht="15" customHeight="1" x14ac:dyDescent="0.25">
      <c r="A38" s="45">
        <v>32</v>
      </c>
      <c r="B38" s="46" t="s">
        <v>43</v>
      </c>
      <c r="C38" s="47">
        <v>1175</v>
      </c>
      <c r="D38" s="48">
        <v>1.06</v>
      </c>
      <c r="E38" s="49">
        <v>1.113</v>
      </c>
      <c r="F38" s="59">
        <v>1</v>
      </c>
      <c r="G38" s="59">
        <v>1</v>
      </c>
      <c r="H38" s="30">
        <v>1.105</v>
      </c>
      <c r="I38" s="52">
        <f t="shared" si="0"/>
        <v>1531.8</v>
      </c>
      <c r="J38" s="53">
        <v>0.90727999999999998</v>
      </c>
      <c r="K38" s="52">
        <f t="shared" si="1"/>
        <v>1389.77</v>
      </c>
      <c r="L38" s="52">
        <f t="shared" si="2"/>
        <v>115.81</v>
      </c>
      <c r="M38" s="54"/>
      <c r="Q38" s="56"/>
      <c r="R38" s="55"/>
      <c r="S38" s="57"/>
      <c r="T38" s="57"/>
    </row>
    <row r="39" spans="1:20" ht="15" customHeight="1" x14ac:dyDescent="0.25">
      <c r="A39" s="45">
        <v>33</v>
      </c>
      <c r="B39" s="60" t="s">
        <v>44</v>
      </c>
      <c r="C39" s="47">
        <v>1175</v>
      </c>
      <c r="D39" s="48">
        <v>1.0549999999999999</v>
      </c>
      <c r="E39" s="49">
        <v>1.113</v>
      </c>
      <c r="F39" s="50">
        <v>1</v>
      </c>
      <c r="G39" s="50">
        <v>1</v>
      </c>
      <c r="H39" s="30">
        <v>1.105</v>
      </c>
      <c r="I39" s="52">
        <f t="shared" si="0"/>
        <v>1524.57</v>
      </c>
      <c r="J39" s="53">
        <v>0.90727999999999998</v>
      </c>
      <c r="K39" s="52">
        <f t="shared" si="1"/>
        <v>1383.21</v>
      </c>
      <c r="L39" s="52">
        <f t="shared" si="2"/>
        <v>115.27</v>
      </c>
      <c r="M39" s="54"/>
      <c r="Q39" s="56"/>
      <c r="R39" s="55"/>
      <c r="S39" s="57"/>
      <c r="T39" s="57"/>
    </row>
    <row r="40" spans="1:20" ht="15" customHeight="1" x14ac:dyDescent="0.25">
      <c r="A40" s="45">
        <v>34</v>
      </c>
      <c r="B40" s="58" t="s">
        <v>45</v>
      </c>
      <c r="C40" s="47">
        <v>1175</v>
      </c>
      <c r="D40" s="48">
        <v>1.0649999999999999</v>
      </c>
      <c r="E40" s="49">
        <v>1.113</v>
      </c>
      <c r="F40" s="32">
        <v>1</v>
      </c>
      <c r="G40" s="32">
        <v>1</v>
      </c>
      <c r="H40" s="30">
        <v>1.105</v>
      </c>
      <c r="I40" s="52">
        <f t="shared" si="0"/>
        <v>1539.02</v>
      </c>
      <c r="J40" s="53">
        <v>0.90727999999999998</v>
      </c>
      <c r="K40" s="52">
        <f t="shared" si="1"/>
        <v>1396.32</v>
      </c>
      <c r="L40" s="52">
        <f t="shared" si="2"/>
        <v>116.36</v>
      </c>
      <c r="M40" s="54"/>
      <c r="Q40" s="56"/>
      <c r="R40" s="55"/>
      <c r="S40" s="57"/>
      <c r="T40" s="57"/>
    </row>
    <row r="41" spans="1:20" ht="15" customHeight="1" x14ac:dyDescent="0.25">
      <c r="A41" s="45">
        <v>35</v>
      </c>
      <c r="B41" s="46" t="s">
        <v>46</v>
      </c>
      <c r="C41" s="47">
        <v>1175</v>
      </c>
      <c r="D41" s="48">
        <v>1.0940000000000001</v>
      </c>
      <c r="E41" s="49">
        <v>1</v>
      </c>
      <c r="F41" s="64">
        <v>1</v>
      </c>
      <c r="G41" s="64">
        <v>1</v>
      </c>
      <c r="H41" s="30">
        <v>1.105</v>
      </c>
      <c r="I41" s="52">
        <f t="shared" si="0"/>
        <v>1420.42</v>
      </c>
      <c r="J41" s="53">
        <v>0.90727999999999998</v>
      </c>
      <c r="K41" s="52">
        <f t="shared" si="1"/>
        <v>1288.72</v>
      </c>
      <c r="L41" s="52">
        <f t="shared" si="2"/>
        <v>107.39</v>
      </c>
      <c r="M41" s="54"/>
      <c r="Q41" s="56"/>
      <c r="R41" s="55"/>
      <c r="S41" s="57"/>
      <c r="T41" s="57"/>
    </row>
    <row r="42" spans="1:20" ht="15" customHeight="1" x14ac:dyDescent="0.25">
      <c r="A42" s="45">
        <v>36</v>
      </c>
      <c r="B42" s="58" t="s">
        <v>47</v>
      </c>
      <c r="C42" s="47">
        <v>1175</v>
      </c>
      <c r="D42" s="48">
        <v>1.0529999999999999</v>
      </c>
      <c r="E42" s="49">
        <v>1</v>
      </c>
      <c r="F42" s="64">
        <v>1</v>
      </c>
      <c r="G42" s="64">
        <v>1</v>
      </c>
      <c r="H42" s="30">
        <v>1.105</v>
      </c>
      <c r="I42" s="52">
        <f t="shared" si="0"/>
        <v>1367.19</v>
      </c>
      <c r="J42" s="53">
        <v>0.90727999999999998</v>
      </c>
      <c r="K42" s="52">
        <f t="shared" si="1"/>
        <v>1240.42</v>
      </c>
      <c r="L42" s="52">
        <f t="shared" si="2"/>
        <v>103.37</v>
      </c>
      <c r="M42" s="54"/>
      <c r="Q42" s="56"/>
      <c r="R42" s="55"/>
      <c r="S42" s="57"/>
      <c r="T42" s="57"/>
    </row>
    <row r="43" spans="1:20" ht="15" customHeight="1" x14ac:dyDescent="0.25">
      <c r="A43" s="45">
        <v>37</v>
      </c>
      <c r="B43" s="46" t="s">
        <v>48</v>
      </c>
      <c r="C43" s="47">
        <v>1175</v>
      </c>
      <c r="D43" s="48">
        <v>1.06</v>
      </c>
      <c r="E43" s="49">
        <v>1.1045</v>
      </c>
      <c r="F43" s="64">
        <v>1</v>
      </c>
      <c r="G43" s="64">
        <v>1</v>
      </c>
      <c r="H43" s="30">
        <v>1.105</v>
      </c>
      <c r="I43" s="52">
        <f t="shared" si="0"/>
        <v>1520.1</v>
      </c>
      <c r="J43" s="53">
        <v>0.90727999999999998</v>
      </c>
      <c r="K43" s="52">
        <f t="shared" si="1"/>
        <v>1379.16</v>
      </c>
      <c r="L43" s="52">
        <f t="shared" si="2"/>
        <v>114.93</v>
      </c>
      <c r="M43" s="54"/>
      <c r="Q43" s="56"/>
      <c r="R43" s="55"/>
      <c r="S43" s="57"/>
      <c r="T43" s="57"/>
    </row>
    <row r="44" spans="1:20" ht="15" customHeight="1" x14ac:dyDescent="0.25">
      <c r="A44" s="45">
        <v>38</v>
      </c>
      <c r="B44" s="46" t="s">
        <v>49</v>
      </c>
      <c r="C44" s="47">
        <v>1175</v>
      </c>
      <c r="D44" s="48">
        <v>1.0569999999999999</v>
      </c>
      <c r="E44" s="49">
        <v>1.0296000000000001</v>
      </c>
      <c r="F44" s="64">
        <v>1</v>
      </c>
      <c r="G44" s="64">
        <v>1</v>
      </c>
      <c r="H44" s="30">
        <v>1.105</v>
      </c>
      <c r="I44" s="52">
        <f t="shared" si="0"/>
        <v>1413</v>
      </c>
      <c r="J44" s="53">
        <v>0.90727999999999998</v>
      </c>
      <c r="K44" s="52">
        <f t="shared" si="1"/>
        <v>1281.99</v>
      </c>
      <c r="L44" s="52">
        <f t="shared" si="2"/>
        <v>106.83</v>
      </c>
      <c r="M44" s="54"/>
      <c r="Q44" s="56"/>
      <c r="R44" s="55"/>
      <c r="S44" s="57"/>
      <c r="T44" s="57"/>
    </row>
    <row r="45" spans="1:20" ht="15" customHeight="1" x14ac:dyDescent="0.25">
      <c r="A45" s="45">
        <v>39</v>
      </c>
      <c r="B45" s="58" t="s">
        <v>50</v>
      </c>
      <c r="C45" s="47">
        <v>1175</v>
      </c>
      <c r="D45" s="48">
        <v>1.054</v>
      </c>
      <c r="E45" s="49">
        <v>1.113</v>
      </c>
      <c r="F45" s="64">
        <v>1</v>
      </c>
      <c r="G45" s="64">
        <v>1</v>
      </c>
      <c r="H45" s="30">
        <v>1.105</v>
      </c>
      <c r="I45" s="52">
        <f t="shared" si="0"/>
        <v>1523.13</v>
      </c>
      <c r="J45" s="53">
        <v>0.90727999999999998</v>
      </c>
      <c r="K45" s="52">
        <f t="shared" si="1"/>
        <v>1381.91</v>
      </c>
      <c r="L45" s="52">
        <f t="shared" si="2"/>
        <v>115.16</v>
      </c>
      <c r="M45" s="54"/>
      <c r="Q45" s="56"/>
      <c r="R45" s="55"/>
      <c r="S45" s="57"/>
      <c r="T45" s="57"/>
    </row>
    <row r="46" spans="1:20" ht="15" customHeight="1" x14ac:dyDescent="0.25">
      <c r="A46" s="45">
        <v>40</v>
      </c>
      <c r="B46" s="58" t="s">
        <v>51</v>
      </c>
      <c r="C46" s="47">
        <v>1175</v>
      </c>
      <c r="D46" s="48">
        <v>1.0609999999999999</v>
      </c>
      <c r="E46" s="49">
        <v>1.1056999999999999</v>
      </c>
      <c r="F46" s="64">
        <v>1</v>
      </c>
      <c r="G46" s="64">
        <v>1</v>
      </c>
      <c r="H46" s="30">
        <v>1.105</v>
      </c>
      <c r="I46" s="52">
        <f t="shared" si="0"/>
        <v>1523.19</v>
      </c>
      <c r="J46" s="53">
        <v>0.90727999999999998</v>
      </c>
      <c r="K46" s="52">
        <f t="shared" si="1"/>
        <v>1381.96</v>
      </c>
      <c r="L46" s="52">
        <f t="shared" si="2"/>
        <v>115.16</v>
      </c>
      <c r="M46" s="54"/>
      <c r="Q46" s="56"/>
      <c r="R46" s="55"/>
      <c r="S46" s="57"/>
      <c r="T46" s="57"/>
    </row>
    <row r="47" spans="1:20" ht="15" customHeight="1" x14ac:dyDescent="0.25">
      <c r="A47" s="45">
        <v>41</v>
      </c>
      <c r="B47" s="46" t="s">
        <v>52</v>
      </c>
      <c r="C47" s="47">
        <v>1175</v>
      </c>
      <c r="D47" s="48">
        <v>1.0609999999999999</v>
      </c>
      <c r="E47" s="49">
        <v>1.0717000000000001</v>
      </c>
      <c r="F47" s="64">
        <v>1</v>
      </c>
      <c r="G47" s="64">
        <v>1</v>
      </c>
      <c r="H47" s="30">
        <v>1.105</v>
      </c>
      <c r="I47" s="52">
        <f t="shared" si="0"/>
        <v>1476.35</v>
      </c>
      <c r="J47" s="53">
        <v>0.90727999999999998</v>
      </c>
      <c r="K47" s="52">
        <f t="shared" si="1"/>
        <v>1339.46</v>
      </c>
      <c r="L47" s="52">
        <f t="shared" si="2"/>
        <v>111.62</v>
      </c>
      <c r="M47" s="54"/>
      <c r="Q47" s="56"/>
      <c r="R47" s="55"/>
      <c r="S47" s="57"/>
      <c r="T47" s="57"/>
    </row>
    <row r="48" spans="1:20" ht="15" customHeight="1" x14ac:dyDescent="0.25">
      <c r="A48" s="45">
        <v>42</v>
      </c>
      <c r="B48" s="58" t="s">
        <v>53</v>
      </c>
      <c r="C48" s="47">
        <v>1175</v>
      </c>
      <c r="D48" s="48">
        <v>1.069</v>
      </c>
      <c r="E48" s="49">
        <v>1.113</v>
      </c>
      <c r="F48" s="64">
        <v>1</v>
      </c>
      <c r="G48" s="64">
        <v>1</v>
      </c>
      <c r="H48" s="30">
        <v>1.105</v>
      </c>
      <c r="I48" s="52">
        <f t="shared" si="0"/>
        <v>1544.8</v>
      </c>
      <c r="J48" s="53">
        <v>0.90727999999999998</v>
      </c>
      <c r="K48" s="52">
        <f t="shared" si="1"/>
        <v>1401.57</v>
      </c>
      <c r="L48" s="52">
        <f t="shared" si="2"/>
        <v>116.8</v>
      </c>
      <c r="M48" s="54"/>
      <c r="Q48" s="56"/>
      <c r="R48" s="55"/>
      <c r="S48" s="57"/>
      <c r="T48" s="57"/>
    </row>
    <row r="49" spans="1:20" ht="15" customHeight="1" x14ac:dyDescent="0.25">
      <c r="A49" s="45">
        <v>43</v>
      </c>
      <c r="B49" s="46" t="s">
        <v>54</v>
      </c>
      <c r="C49" s="47">
        <v>1175</v>
      </c>
      <c r="D49" s="48">
        <v>1.054</v>
      </c>
      <c r="E49" s="49">
        <v>1.113</v>
      </c>
      <c r="F49" s="64">
        <v>1</v>
      </c>
      <c r="G49" s="64">
        <v>1</v>
      </c>
      <c r="H49" s="30">
        <v>1.105</v>
      </c>
      <c r="I49" s="52">
        <f t="shared" si="0"/>
        <v>1523.13</v>
      </c>
      <c r="J49" s="53">
        <v>0.90727999999999998</v>
      </c>
      <c r="K49" s="52">
        <f t="shared" si="1"/>
        <v>1381.91</v>
      </c>
      <c r="L49" s="52">
        <f t="shared" si="2"/>
        <v>115.16</v>
      </c>
      <c r="M49" s="54"/>
      <c r="Q49" s="56"/>
      <c r="R49" s="55"/>
      <c r="S49" s="57"/>
      <c r="T49" s="57"/>
    </row>
    <row r="50" spans="1:20" ht="15" customHeight="1" x14ac:dyDescent="0.25">
      <c r="A50" s="45">
        <v>44</v>
      </c>
      <c r="B50" s="58" t="s">
        <v>55</v>
      </c>
      <c r="C50" s="47">
        <v>1175</v>
      </c>
      <c r="D50" s="48">
        <v>1.0680000000000001</v>
      </c>
      <c r="E50" s="49">
        <v>1.1064000000000001</v>
      </c>
      <c r="F50" s="64">
        <v>1</v>
      </c>
      <c r="G50" s="64">
        <v>1</v>
      </c>
      <c r="H50" s="30">
        <v>1.105</v>
      </c>
      <c r="I50" s="52">
        <f t="shared" si="0"/>
        <v>1534.21</v>
      </c>
      <c r="J50" s="53">
        <v>0.90727999999999998</v>
      </c>
      <c r="K50" s="52">
        <f t="shared" si="1"/>
        <v>1391.96</v>
      </c>
      <c r="L50" s="52">
        <f t="shared" si="2"/>
        <v>116</v>
      </c>
      <c r="M50" s="54"/>
      <c r="Q50" s="56"/>
      <c r="R50" s="55"/>
      <c r="S50" s="57"/>
      <c r="T50" s="57"/>
    </row>
    <row r="51" spans="1:20" ht="15" customHeight="1" x14ac:dyDescent="0.25">
      <c r="A51" s="45">
        <v>45</v>
      </c>
      <c r="B51" s="58" t="s">
        <v>56</v>
      </c>
      <c r="C51" s="47">
        <v>1175</v>
      </c>
      <c r="D51" s="48">
        <v>1.056</v>
      </c>
      <c r="E51" s="49">
        <v>1.0386</v>
      </c>
      <c r="F51" s="64">
        <v>1</v>
      </c>
      <c r="G51" s="64">
        <v>1</v>
      </c>
      <c r="H51" s="30">
        <v>1.105</v>
      </c>
      <c r="I51" s="52">
        <f t="shared" si="0"/>
        <v>1424.01</v>
      </c>
      <c r="J51" s="53">
        <v>0.90727999999999998</v>
      </c>
      <c r="K51" s="52">
        <f t="shared" si="1"/>
        <v>1291.98</v>
      </c>
      <c r="L51" s="52">
        <f t="shared" si="2"/>
        <v>107.67</v>
      </c>
      <c r="M51" s="54"/>
      <c r="Q51" s="56"/>
      <c r="R51" s="55"/>
      <c r="S51" s="57"/>
      <c r="T51" s="57"/>
    </row>
    <row r="52" spans="1:20" ht="15" customHeight="1" x14ac:dyDescent="0.25">
      <c r="A52" s="45">
        <v>46</v>
      </c>
      <c r="B52" s="58" t="s">
        <v>57</v>
      </c>
      <c r="C52" s="47">
        <v>1175</v>
      </c>
      <c r="D52" s="48">
        <v>1.054</v>
      </c>
      <c r="E52" s="49">
        <v>1.113</v>
      </c>
      <c r="F52" s="64">
        <v>1</v>
      </c>
      <c r="G52" s="64">
        <v>1</v>
      </c>
      <c r="H52" s="65">
        <v>1.105</v>
      </c>
      <c r="I52" s="52">
        <f t="shared" si="0"/>
        <v>1523.13</v>
      </c>
      <c r="J52" s="53">
        <v>0.90727999999999998</v>
      </c>
      <c r="K52" s="52">
        <f t="shared" si="1"/>
        <v>1381.91</v>
      </c>
      <c r="L52" s="52">
        <f t="shared" si="2"/>
        <v>115.16</v>
      </c>
      <c r="M52" s="54"/>
      <c r="Q52" s="56"/>
      <c r="R52" s="55"/>
      <c r="S52" s="57"/>
      <c r="T52" s="57"/>
    </row>
    <row r="53" spans="1:20" ht="15" customHeight="1" x14ac:dyDescent="0.25">
      <c r="A53" s="45">
        <v>47</v>
      </c>
      <c r="B53" s="58" t="s">
        <v>58</v>
      </c>
      <c r="C53" s="47">
        <v>1175</v>
      </c>
      <c r="D53" s="48">
        <v>0.96299999999999997</v>
      </c>
      <c r="E53" s="49">
        <v>1</v>
      </c>
      <c r="F53" s="64">
        <v>1</v>
      </c>
      <c r="G53" s="64">
        <v>1</v>
      </c>
      <c r="H53" s="65">
        <v>1.105</v>
      </c>
      <c r="I53" s="52">
        <f t="shared" si="0"/>
        <v>1250.3399999999999</v>
      </c>
      <c r="J53" s="53">
        <v>0.90727999999999998</v>
      </c>
      <c r="K53" s="52">
        <f t="shared" si="1"/>
        <v>1134.4100000000001</v>
      </c>
      <c r="L53" s="52">
        <f t="shared" si="2"/>
        <v>94.53</v>
      </c>
      <c r="M53" s="54"/>
      <c r="Q53" s="56"/>
      <c r="R53" s="55"/>
      <c r="S53" s="57"/>
      <c r="T53" s="57"/>
    </row>
    <row r="54" spans="1:20" ht="15" customHeight="1" x14ac:dyDescent="0.25">
      <c r="A54" s="45">
        <v>48</v>
      </c>
      <c r="B54" s="58" t="s">
        <v>59</v>
      </c>
      <c r="C54" s="47">
        <v>1175</v>
      </c>
      <c r="D54" s="48">
        <v>0.96399999999999997</v>
      </c>
      <c r="E54" s="49">
        <v>1</v>
      </c>
      <c r="F54" s="64">
        <v>1</v>
      </c>
      <c r="G54" s="64">
        <v>1</v>
      </c>
      <c r="H54" s="65">
        <v>1.105</v>
      </c>
      <c r="I54" s="52">
        <f t="shared" si="0"/>
        <v>1251.6300000000001</v>
      </c>
      <c r="J54" s="53">
        <v>0.90727999999999998</v>
      </c>
      <c r="K54" s="52">
        <f t="shared" si="1"/>
        <v>1135.58</v>
      </c>
      <c r="L54" s="52">
        <f t="shared" si="2"/>
        <v>94.63</v>
      </c>
      <c r="M54" s="54"/>
      <c r="Q54" s="56"/>
      <c r="R54" s="55"/>
      <c r="S54" s="57"/>
      <c r="T54" s="57"/>
    </row>
    <row r="55" spans="1:20" ht="15" customHeight="1" x14ac:dyDescent="0.25">
      <c r="A55" s="45">
        <v>49</v>
      </c>
      <c r="B55" s="60" t="s">
        <v>60</v>
      </c>
      <c r="C55" s="47">
        <v>1175</v>
      </c>
      <c r="D55" s="48">
        <v>0.96399999999999997</v>
      </c>
      <c r="E55" s="49">
        <v>1</v>
      </c>
      <c r="F55" s="64">
        <v>1</v>
      </c>
      <c r="G55" s="64">
        <v>1</v>
      </c>
      <c r="H55" s="65">
        <v>1.105</v>
      </c>
      <c r="I55" s="52">
        <f t="shared" si="0"/>
        <v>1251.6300000000001</v>
      </c>
      <c r="J55" s="53">
        <v>0.90727999999999998</v>
      </c>
      <c r="K55" s="52">
        <f t="shared" si="1"/>
        <v>1135.58</v>
      </c>
      <c r="L55" s="52">
        <f t="shared" si="2"/>
        <v>94.63</v>
      </c>
      <c r="M55" s="54"/>
      <c r="Q55" s="56"/>
      <c r="R55" s="55"/>
      <c r="S55" s="57"/>
      <c r="T55" s="57"/>
    </row>
    <row r="56" spans="1:20" ht="15" customHeight="1" x14ac:dyDescent="0.25">
      <c r="A56" s="45">
        <v>50</v>
      </c>
      <c r="B56" s="58" t="s">
        <v>61</v>
      </c>
      <c r="C56" s="47">
        <v>1175</v>
      </c>
      <c r="D56" s="48">
        <v>0.96499999999999997</v>
      </c>
      <c r="E56" s="49">
        <v>1</v>
      </c>
      <c r="F56" s="64">
        <v>1</v>
      </c>
      <c r="G56" s="64">
        <v>1</v>
      </c>
      <c r="H56" s="65">
        <v>1.105</v>
      </c>
      <c r="I56" s="52">
        <f t="shared" si="0"/>
        <v>1252.93</v>
      </c>
      <c r="J56" s="53">
        <v>0.90727999999999998</v>
      </c>
      <c r="K56" s="52">
        <f t="shared" si="1"/>
        <v>1136.76</v>
      </c>
      <c r="L56" s="52">
        <f t="shared" si="2"/>
        <v>94.73</v>
      </c>
      <c r="M56" s="54"/>
      <c r="Q56" s="56"/>
      <c r="R56" s="55"/>
      <c r="S56" s="57"/>
      <c r="T56" s="57"/>
    </row>
    <row r="57" spans="1:20" ht="31.5" customHeight="1" x14ac:dyDescent="0.25">
      <c r="A57" s="45">
        <v>51</v>
      </c>
      <c r="B57" s="58" t="s">
        <v>62</v>
      </c>
      <c r="C57" s="47">
        <v>1175</v>
      </c>
      <c r="D57" s="48">
        <v>0.96399999999999997</v>
      </c>
      <c r="E57" s="49">
        <v>1</v>
      </c>
      <c r="F57" s="64">
        <v>1</v>
      </c>
      <c r="G57" s="64">
        <v>1</v>
      </c>
      <c r="H57" s="65">
        <v>1.105</v>
      </c>
      <c r="I57" s="52">
        <f t="shared" si="0"/>
        <v>1251.6300000000001</v>
      </c>
      <c r="J57" s="53">
        <v>0.90727999999999998</v>
      </c>
      <c r="K57" s="52">
        <f t="shared" si="1"/>
        <v>1135.58</v>
      </c>
      <c r="L57" s="52">
        <f t="shared" si="2"/>
        <v>94.63</v>
      </c>
      <c r="M57" s="54"/>
      <c r="Q57" s="56"/>
      <c r="R57" s="55"/>
      <c r="S57" s="57"/>
      <c r="T57" s="57"/>
    </row>
    <row r="58" spans="1:20" ht="15" customHeight="1" x14ac:dyDescent="0.25">
      <c r="A58" s="45">
        <v>52</v>
      </c>
      <c r="B58" s="58" t="s">
        <v>63</v>
      </c>
      <c r="C58" s="47">
        <v>1175</v>
      </c>
      <c r="D58" s="48">
        <v>1.081</v>
      </c>
      <c r="E58" s="49">
        <v>1</v>
      </c>
      <c r="F58" s="64">
        <v>1</v>
      </c>
      <c r="G58" s="64">
        <v>1</v>
      </c>
      <c r="H58" s="65">
        <v>1.105</v>
      </c>
      <c r="I58" s="52">
        <f t="shared" si="0"/>
        <v>1403.54</v>
      </c>
      <c r="J58" s="53">
        <v>0.90727999999999998</v>
      </c>
      <c r="K58" s="52">
        <f t="shared" si="1"/>
        <v>1273.4000000000001</v>
      </c>
      <c r="L58" s="52">
        <f t="shared" si="2"/>
        <v>106.12</v>
      </c>
      <c r="M58" s="54"/>
      <c r="Q58" s="56"/>
      <c r="R58" s="55"/>
      <c r="S58" s="57"/>
      <c r="T58" s="57"/>
    </row>
    <row r="59" spans="1:20" ht="15" customHeight="1" x14ac:dyDescent="0.25">
      <c r="A59" s="45">
        <v>53</v>
      </c>
      <c r="B59" s="46" t="s">
        <v>64</v>
      </c>
      <c r="C59" s="47">
        <v>1175</v>
      </c>
      <c r="D59" s="48">
        <v>1.099</v>
      </c>
      <c r="E59" s="49">
        <v>1</v>
      </c>
      <c r="F59" s="64">
        <v>1</v>
      </c>
      <c r="G59" s="64">
        <v>1</v>
      </c>
      <c r="H59" s="65">
        <v>1.105</v>
      </c>
      <c r="I59" s="52">
        <f t="shared" si="0"/>
        <v>1426.91</v>
      </c>
      <c r="J59" s="53">
        <v>0.90727999999999998</v>
      </c>
      <c r="K59" s="52">
        <f t="shared" si="1"/>
        <v>1294.6099999999999</v>
      </c>
      <c r="L59" s="52">
        <f t="shared" si="2"/>
        <v>107.88</v>
      </c>
      <c r="M59" s="54"/>
      <c r="Q59" s="56"/>
      <c r="R59" s="55"/>
      <c r="S59" s="57"/>
      <c r="T59" s="57"/>
    </row>
    <row r="60" spans="1:20" ht="15" customHeight="1" x14ac:dyDescent="0.25">
      <c r="A60" s="45">
        <v>54</v>
      </c>
      <c r="B60" s="58" t="s">
        <v>65</v>
      </c>
      <c r="C60" s="47">
        <v>1175</v>
      </c>
      <c r="D60" s="48">
        <v>1.0960000000000001</v>
      </c>
      <c r="E60" s="49">
        <v>1</v>
      </c>
      <c r="F60" s="64">
        <v>1</v>
      </c>
      <c r="G60" s="64">
        <v>1</v>
      </c>
      <c r="H60" s="65">
        <v>1.105</v>
      </c>
      <c r="I60" s="52">
        <f t="shared" si="0"/>
        <v>1423.02</v>
      </c>
      <c r="J60" s="53">
        <v>0.90727999999999998</v>
      </c>
      <c r="K60" s="52">
        <f t="shared" si="1"/>
        <v>1291.08</v>
      </c>
      <c r="L60" s="52">
        <f t="shared" si="2"/>
        <v>107.59</v>
      </c>
      <c r="M60" s="54"/>
      <c r="Q60" s="56"/>
      <c r="R60" s="55"/>
      <c r="S60" s="57"/>
      <c r="T60" s="57"/>
    </row>
    <row r="61" spans="1:20" ht="15" customHeight="1" x14ac:dyDescent="0.25">
      <c r="A61" s="45">
        <v>55</v>
      </c>
      <c r="B61" s="58" t="s">
        <v>66</v>
      </c>
      <c r="C61" s="47">
        <v>1175</v>
      </c>
      <c r="D61" s="48">
        <v>1.0389999999999999</v>
      </c>
      <c r="E61" s="49">
        <v>1</v>
      </c>
      <c r="F61" s="64">
        <v>1</v>
      </c>
      <c r="G61" s="64">
        <v>1</v>
      </c>
      <c r="H61" s="65">
        <v>1.105</v>
      </c>
      <c r="I61" s="52">
        <f t="shared" si="0"/>
        <v>1349.01</v>
      </c>
      <c r="J61" s="53">
        <v>0.90727999999999998</v>
      </c>
      <c r="K61" s="52">
        <f t="shared" si="1"/>
        <v>1223.93</v>
      </c>
      <c r="L61" s="52">
        <f t="shared" si="2"/>
        <v>101.99</v>
      </c>
      <c r="M61" s="54"/>
      <c r="Q61" s="56"/>
      <c r="R61" s="55"/>
      <c r="S61" s="57"/>
      <c r="T61" s="57"/>
    </row>
    <row r="62" spans="1:20" ht="15" customHeight="1" x14ac:dyDescent="0.25">
      <c r="A62" s="45">
        <v>56</v>
      </c>
      <c r="B62" s="58" t="s">
        <v>67</v>
      </c>
      <c r="C62" s="47">
        <v>1175</v>
      </c>
      <c r="D62" s="48">
        <v>1.0960000000000001</v>
      </c>
      <c r="E62" s="49">
        <v>1</v>
      </c>
      <c r="F62" s="64">
        <v>1</v>
      </c>
      <c r="G62" s="64">
        <v>1</v>
      </c>
      <c r="H62" s="65">
        <v>1.105</v>
      </c>
      <c r="I62" s="52">
        <f t="shared" si="0"/>
        <v>1423.02</v>
      </c>
      <c r="J62" s="53">
        <v>0.90727999999999998</v>
      </c>
      <c r="K62" s="52">
        <f t="shared" si="1"/>
        <v>1291.08</v>
      </c>
      <c r="L62" s="52">
        <f t="shared" si="2"/>
        <v>107.59</v>
      </c>
      <c r="M62" s="54"/>
      <c r="Q62" s="56"/>
      <c r="R62" s="55"/>
      <c r="S62" s="57"/>
      <c r="T62" s="57"/>
    </row>
    <row r="63" spans="1:20" ht="15" customHeight="1" x14ac:dyDescent="0.25">
      <c r="A63" s="45">
        <v>57</v>
      </c>
      <c r="B63" s="58" t="s">
        <v>68</v>
      </c>
      <c r="C63" s="47">
        <v>1175</v>
      </c>
      <c r="D63" s="48">
        <v>1.085</v>
      </c>
      <c r="E63" s="49">
        <v>1</v>
      </c>
      <c r="F63" s="64">
        <v>1</v>
      </c>
      <c r="G63" s="64">
        <v>1</v>
      </c>
      <c r="H63" s="65">
        <v>1.105</v>
      </c>
      <c r="I63" s="52">
        <f t="shared" si="0"/>
        <v>1408.74</v>
      </c>
      <c r="J63" s="53">
        <v>0.90727999999999998</v>
      </c>
      <c r="K63" s="52">
        <f t="shared" si="1"/>
        <v>1278.1199999999999</v>
      </c>
      <c r="L63" s="52">
        <f t="shared" si="2"/>
        <v>106.51</v>
      </c>
      <c r="M63" s="54"/>
      <c r="Q63" s="56"/>
      <c r="R63" s="55"/>
      <c r="S63" s="57"/>
      <c r="T63" s="57"/>
    </row>
    <row r="64" spans="1:20" ht="15" customHeight="1" x14ac:dyDescent="0.25">
      <c r="A64" s="45">
        <v>58</v>
      </c>
      <c r="B64" s="60" t="s">
        <v>69</v>
      </c>
      <c r="C64" s="47">
        <v>1175</v>
      </c>
      <c r="D64" s="48">
        <v>1.0880000000000001</v>
      </c>
      <c r="E64" s="49">
        <v>1</v>
      </c>
      <c r="F64" s="64">
        <v>1</v>
      </c>
      <c r="G64" s="64">
        <v>1</v>
      </c>
      <c r="H64" s="65">
        <v>1.105</v>
      </c>
      <c r="I64" s="52">
        <f t="shared" si="0"/>
        <v>1412.63</v>
      </c>
      <c r="J64" s="53">
        <v>0.90727999999999998</v>
      </c>
      <c r="K64" s="52">
        <f t="shared" si="1"/>
        <v>1281.6500000000001</v>
      </c>
      <c r="L64" s="52">
        <f t="shared" si="2"/>
        <v>106.8</v>
      </c>
      <c r="M64" s="54"/>
      <c r="Q64" s="56"/>
      <c r="R64" s="55"/>
      <c r="S64" s="57"/>
      <c r="T64" s="57"/>
    </row>
    <row r="65" spans="1:20" ht="15" customHeight="1" x14ac:dyDescent="0.25">
      <c r="A65" s="45">
        <v>59</v>
      </c>
      <c r="B65" s="58" t="s">
        <v>70</v>
      </c>
      <c r="C65" s="47">
        <v>1175</v>
      </c>
      <c r="D65" s="48">
        <v>1.095</v>
      </c>
      <c r="E65" s="49">
        <v>1</v>
      </c>
      <c r="F65" s="64">
        <v>1</v>
      </c>
      <c r="G65" s="64">
        <v>1</v>
      </c>
      <c r="H65" s="65">
        <v>1.105</v>
      </c>
      <c r="I65" s="52">
        <f t="shared" si="0"/>
        <v>1421.72</v>
      </c>
      <c r="J65" s="53">
        <v>0.90727999999999998</v>
      </c>
      <c r="K65" s="52">
        <f t="shared" si="1"/>
        <v>1289.9000000000001</v>
      </c>
      <c r="L65" s="52">
        <f t="shared" si="2"/>
        <v>107.49</v>
      </c>
      <c r="M65" s="54"/>
      <c r="Q65" s="56"/>
      <c r="R65" s="55"/>
      <c r="S65" s="57"/>
      <c r="T65" s="57"/>
    </row>
    <row r="66" spans="1:20" ht="15" customHeight="1" x14ac:dyDescent="0.25">
      <c r="A66" s="45">
        <v>60</v>
      </c>
      <c r="B66" s="60" t="s">
        <v>71</v>
      </c>
      <c r="C66" s="47">
        <v>1175</v>
      </c>
      <c r="D66" s="48">
        <v>0.96299999999999997</v>
      </c>
      <c r="E66" s="49">
        <v>1</v>
      </c>
      <c r="F66" s="64">
        <v>1</v>
      </c>
      <c r="G66" s="64">
        <v>1</v>
      </c>
      <c r="H66" s="65">
        <v>1.105</v>
      </c>
      <c r="I66" s="52">
        <f t="shared" si="0"/>
        <v>1250.3399999999999</v>
      </c>
      <c r="J66" s="53">
        <v>0.90727999999999998</v>
      </c>
      <c r="K66" s="52">
        <f t="shared" si="1"/>
        <v>1134.4100000000001</v>
      </c>
      <c r="L66" s="52">
        <f t="shared" si="2"/>
        <v>94.53</v>
      </c>
      <c r="M66" s="54"/>
      <c r="Q66" s="56"/>
      <c r="R66" s="55"/>
      <c r="S66" s="57"/>
      <c r="T66" s="57"/>
    </row>
    <row r="67" spans="1:20" ht="15" customHeight="1" x14ac:dyDescent="0.25">
      <c r="A67" s="45">
        <v>61</v>
      </c>
      <c r="B67" s="58" t="s">
        <v>72</v>
      </c>
      <c r="C67" s="47">
        <v>1175</v>
      </c>
      <c r="D67" s="48">
        <v>1.0920000000000001</v>
      </c>
      <c r="E67" s="49">
        <v>1</v>
      </c>
      <c r="F67" s="64">
        <v>1</v>
      </c>
      <c r="G67" s="64">
        <v>1</v>
      </c>
      <c r="H67" s="65">
        <v>1.105</v>
      </c>
      <c r="I67" s="52">
        <f t="shared" si="0"/>
        <v>1417.83</v>
      </c>
      <c r="J67" s="53">
        <v>0.90727999999999998</v>
      </c>
      <c r="K67" s="52">
        <f t="shared" si="1"/>
        <v>1286.3699999999999</v>
      </c>
      <c r="L67" s="52">
        <f t="shared" si="2"/>
        <v>107.2</v>
      </c>
      <c r="M67" s="54"/>
      <c r="Q67" s="56"/>
      <c r="R67" s="55"/>
      <c r="S67" s="57"/>
      <c r="T67" s="57"/>
    </row>
    <row r="68" spans="1:20" ht="15" customHeight="1" x14ac:dyDescent="0.25">
      <c r="A68" s="45">
        <v>62</v>
      </c>
      <c r="B68" s="58" t="s">
        <v>92</v>
      </c>
      <c r="C68" s="47">
        <v>1175</v>
      </c>
      <c r="D68" s="48">
        <v>1.0249999999999999</v>
      </c>
      <c r="E68" s="49">
        <v>1</v>
      </c>
      <c r="F68" s="66">
        <v>1</v>
      </c>
      <c r="G68" s="66">
        <v>1</v>
      </c>
      <c r="H68" s="67">
        <v>1.105</v>
      </c>
      <c r="I68" s="52">
        <f t="shared" si="0"/>
        <v>1330.83</v>
      </c>
      <c r="J68" s="53">
        <v>0.90727999999999998</v>
      </c>
      <c r="K68" s="52">
        <f t="shared" si="1"/>
        <v>1207.44</v>
      </c>
      <c r="L68" s="52">
        <f t="shared" si="2"/>
        <v>100.62</v>
      </c>
      <c r="M68" s="54"/>
      <c r="Q68" s="56"/>
      <c r="R68" s="55"/>
      <c r="S68" s="57"/>
      <c r="T68" s="57"/>
    </row>
    <row r="69" spans="1:20" ht="15" x14ac:dyDescent="0.25">
      <c r="A69" s="45">
        <v>63</v>
      </c>
      <c r="B69" s="60" t="s">
        <v>73</v>
      </c>
      <c r="C69" s="47">
        <v>1175</v>
      </c>
      <c r="D69" s="48">
        <v>1.121</v>
      </c>
      <c r="E69" s="49">
        <v>1</v>
      </c>
      <c r="F69" s="66">
        <v>1</v>
      </c>
      <c r="G69" s="66">
        <v>1</v>
      </c>
      <c r="H69" s="67">
        <v>1.105</v>
      </c>
      <c r="I69" s="52">
        <f t="shared" si="0"/>
        <v>1455.48</v>
      </c>
      <c r="J69" s="53">
        <v>0.90727999999999998</v>
      </c>
      <c r="K69" s="52">
        <f t="shared" si="1"/>
        <v>1320.53</v>
      </c>
      <c r="L69" s="52">
        <f t="shared" si="2"/>
        <v>110.04</v>
      </c>
      <c r="M69" s="54"/>
      <c r="Q69" s="56"/>
      <c r="R69" s="55"/>
      <c r="S69" s="57"/>
      <c r="T69" s="57"/>
    </row>
    <row r="70" spans="1:20" ht="15" x14ac:dyDescent="0.25">
      <c r="A70" s="45">
        <v>64</v>
      </c>
      <c r="B70" s="58" t="s">
        <v>74</v>
      </c>
      <c r="C70" s="47">
        <v>1175</v>
      </c>
      <c r="D70" s="48">
        <v>1.0760000000000001</v>
      </c>
      <c r="E70" s="49">
        <v>1</v>
      </c>
      <c r="F70" s="66">
        <v>1</v>
      </c>
      <c r="G70" s="66">
        <v>1</v>
      </c>
      <c r="H70" s="67">
        <v>1.105</v>
      </c>
      <c r="I70" s="52">
        <f t="shared" si="0"/>
        <v>1397.05</v>
      </c>
      <c r="J70" s="53">
        <v>0.90727999999999998</v>
      </c>
      <c r="K70" s="52">
        <f t="shared" si="1"/>
        <v>1267.52</v>
      </c>
      <c r="L70" s="52">
        <f t="shared" si="2"/>
        <v>105.63</v>
      </c>
      <c r="M70" s="54"/>
      <c r="Q70" s="56"/>
      <c r="R70" s="55"/>
      <c r="S70" s="57"/>
      <c r="T70" s="57"/>
    </row>
    <row r="71" spans="1:20" ht="15" x14ac:dyDescent="0.25">
      <c r="A71" s="45">
        <v>65</v>
      </c>
      <c r="B71" s="46" t="s">
        <v>75</v>
      </c>
      <c r="C71" s="47">
        <v>1175</v>
      </c>
      <c r="D71" s="48">
        <v>1.046</v>
      </c>
      <c r="E71" s="49">
        <v>1.113</v>
      </c>
      <c r="F71" s="66">
        <v>1</v>
      </c>
      <c r="G71" s="66">
        <v>1</v>
      </c>
      <c r="H71" s="67">
        <v>1.105</v>
      </c>
      <c r="I71" s="52">
        <f t="shared" ref="I71:I87" si="3">ROUND(C71*D71*E71*F71*H71,2)</f>
        <v>1511.57</v>
      </c>
      <c r="J71" s="53">
        <v>0.90727999999999998</v>
      </c>
      <c r="K71" s="52">
        <f t="shared" ref="K71:K87" si="4">ROUND(I71*J71,2)</f>
        <v>1371.42</v>
      </c>
      <c r="L71" s="52">
        <f t="shared" ref="L71:L87" si="5">ROUND(K71/12,2)</f>
        <v>114.29</v>
      </c>
      <c r="M71" s="54"/>
      <c r="Q71" s="56"/>
      <c r="R71" s="55"/>
      <c r="S71" s="57"/>
      <c r="T71" s="57"/>
    </row>
    <row r="72" spans="1:20" ht="15" x14ac:dyDescent="0.25">
      <c r="A72" s="45">
        <v>66</v>
      </c>
      <c r="B72" s="58" t="s">
        <v>76</v>
      </c>
      <c r="C72" s="47">
        <v>1175</v>
      </c>
      <c r="D72" s="48">
        <v>1.0469999999999999</v>
      </c>
      <c r="E72" s="49">
        <v>1.113</v>
      </c>
      <c r="F72" s="66">
        <v>1</v>
      </c>
      <c r="G72" s="66">
        <v>1</v>
      </c>
      <c r="H72" s="67">
        <v>1.105</v>
      </c>
      <c r="I72" s="52">
        <f t="shared" si="3"/>
        <v>1513.01</v>
      </c>
      <c r="J72" s="53">
        <v>0.90727999999999998</v>
      </c>
      <c r="K72" s="52">
        <f t="shared" si="4"/>
        <v>1372.72</v>
      </c>
      <c r="L72" s="52">
        <f t="shared" si="5"/>
        <v>114.39</v>
      </c>
      <c r="M72" s="54"/>
      <c r="Q72" s="56"/>
      <c r="R72" s="55"/>
      <c r="S72" s="57"/>
      <c r="T72" s="57"/>
    </row>
    <row r="73" spans="1:20" ht="15" x14ac:dyDescent="0.25">
      <c r="A73" s="45">
        <v>67</v>
      </c>
      <c r="B73" s="58" t="s">
        <v>77</v>
      </c>
      <c r="C73" s="47">
        <v>1175</v>
      </c>
      <c r="D73" s="48">
        <v>1.0509999999999999</v>
      </c>
      <c r="E73" s="49">
        <v>1.0935999999999999</v>
      </c>
      <c r="F73" s="66">
        <v>1</v>
      </c>
      <c r="G73" s="66">
        <v>1</v>
      </c>
      <c r="H73" s="67">
        <v>1.105</v>
      </c>
      <c r="I73" s="52">
        <f t="shared" si="3"/>
        <v>1492.32</v>
      </c>
      <c r="J73" s="53">
        <v>0.90727999999999998</v>
      </c>
      <c r="K73" s="52">
        <f t="shared" si="4"/>
        <v>1353.95</v>
      </c>
      <c r="L73" s="52">
        <f t="shared" si="5"/>
        <v>112.83</v>
      </c>
      <c r="M73" s="54"/>
      <c r="Q73" s="56"/>
      <c r="R73" s="55"/>
      <c r="S73" s="57"/>
      <c r="T73" s="57"/>
    </row>
    <row r="74" spans="1:20" ht="15.75" customHeight="1" x14ac:dyDescent="0.25">
      <c r="A74" s="45">
        <v>68</v>
      </c>
      <c r="B74" s="60" t="s">
        <v>78</v>
      </c>
      <c r="C74" s="47">
        <v>1175</v>
      </c>
      <c r="D74" s="48">
        <v>1.054</v>
      </c>
      <c r="E74" s="49">
        <v>1.113</v>
      </c>
      <c r="F74" s="66">
        <v>1</v>
      </c>
      <c r="G74" s="66">
        <v>1</v>
      </c>
      <c r="H74" s="67">
        <v>1.105</v>
      </c>
      <c r="I74" s="52">
        <f t="shared" si="3"/>
        <v>1523.13</v>
      </c>
      <c r="J74" s="53">
        <v>0.90727999999999998</v>
      </c>
      <c r="K74" s="52">
        <f t="shared" si="4"/>
        <v>1381.91</v>
      </c>
      <c r="L74" s="52">
        <f t="shared" si="5"/>
        <v>115.16</v>
      </c>
      <c r="M74" s="54"/>
      <c r="Q74" s="56"/>
      <c r="R74" s="55"/>
      <c r="S74" s="57"/>
      <c r="T74" s="57"/>
    </row>
    <row r="75" spans="1:20" ht="15" x14ac:dyDescent="0.25">
      <c r="A75" s="45">
        <v>69</v>
      </c>
      <c r="B75" s="46" t="s">
        <v>79</v>
      </c>
      <c r="C75" s="47">
        <v>1175</v>
      </c>
      <c r="D75" s="48">
        <v>1.0580000000000001</v>
      </c>
      <c r="E75" s="49">
        <v>1.1047</v>
      </c>
      <c r="F75" s="66">
        <v>1</v>
      </c>
      <c r="G75" s="66">
        <v>1</v>
      </c>
      <c r="H75" s="67">
        <v>1.105</v>
      </c>
      <c r="I75" s="52">
        <f t="shared" si="3"/>
        <v>1517.51</v>
      </c>
      <c r="J75" s="53">
        <v>0.90727999999999998</v>
      </c>
      <c r="K75" s="52">
        <f t="shared" si="4"/>
        <v>1376.81</v>
      </c>
      <c r="L75" s="52">
        <f t="shared" si="5"/>
        <v>114.73</v>
      </c>
      <c r="M75" s="54"/>
      <c r="Q75" s="56"/>
      <c r="R75" s="55"/>
      <c r="S75" s="57"/>
      <c r="T75" s="57"/>
    </row>
    <row r="76" spans="1:20" ht="15" x14ac:dyDescent="0.25">
      <c r="A76" s="45">
        <v>70</v>
      </c>
      <c r="B76" s="46" t="s">
        <v>80</v>
      </c>
      <c r="C76" s="47">
        <v>1175</v>
      </c>
      <c r="D76" s="48">
        <v>1.0449999999999999</v>
      </c>
      <c r="E76" s="49">
        <v>1.1067</v>
      </c>
      <c r="F76" s="66">
        <v>1</v>
      </c>
      <c r="G76" s="66">
        <v>1</v>
      </c>
      <c r="H76" s="67">
        <v>1.105</v>
      </c>
      <c r="I76" s="52">
        <f t="shared" si="3"/>
        <v>1501.57</v>
      </c>
      <c r="J76" s="53">
        <v>0.90727999999999998</v>
      </c>
      <c r="K76" s="52">
        <f t="shared" si="4"/>
        <v>1362.34</v>
      </c>
      <c r="L76" s="52">
        <f t="shared" si="5"/>
        <v>113.53</v>
      </c>
      <c r="M76" s="54"/>
      <c r="Q76" s="56"/>
      <c r="R76" s="55"/>
      <c r="S76" s="57"/>
      <c r="T76" s="57"/>
    </row>
    <row r="77" spans="1:20" ht="15" x14ac:dyDescent="0.25">
      <c r="A77" s="45">
        <v>71</v>
      </c>
      <c r="B77" s="46" t="s">
        <v>81</v>
      </c>
      <c r="C77" s="47">
        <v>1175</v>
      </c>
      <c r="D77" s="48">
        <v>1.052</v>
      </c>
      <c r="E77" s="49">
        <v>1.113</v>
      </c>
      <c r="F77" s="66">
        <v>1</v>
      </c>
      <c r="G77" s="66">
        <v>1</v>
      </c>
      <c r="H77" s="67">
        <v>1.105</v>
      </c>
      <c r="I77" s="52">
        <f t="shared" si="3"/>
        <v>1520.24</v>
      </c>
      <c r="J77" s="53">
        <v>0.90727999999999998</v>
      </c>
      <c r="K77" s="52">
        <f t="shared" si="4"/>
        <v>1379.28</v>
      </c>
      <c r="L77" s="52">
        <f t="shared" si="5"/>
        <v>114.94</v>
      </c>
      <c r="M77" s="54"/>
      <c r="Q77" s="56"/>
      <c r="R77" s="55"/>
      <c r="S77" s="57"/>
      <c r="T77" s="57"/>
    </row>
    <row r="78" spans="1:20" ht="15" x14ac:dyDescent="0.25">
      <c r="A78" s="45">
        <v>72</v>
      </c>
      <c r="B78" s="58" t="s">
        <v>82</v>
      </c>
      <c r="C78" s="47">
        <v>1175</v>
      </c>
      <c r="D78" s="48">
        <v>1.048</v>
      </c>
      <c r="E78" s="49">
        <v>1.113</v>
      </c>
      <c r="F78" s="66">
        <v>1</v>
      </c>
      <c r="G78" s="66">
        <v>1</v>
      </c>
      <c r="H78" s="67">
        <v>1.105</v>
      </c>
      <c r="I78" s="52">
        <f t="shared" si="3"/>
        <v>1514.46</v>
      </c>
      <c r="J78" s="53">
        <v>0.90727999999999998</v>
      </c>
      <c r="K78" s="52">
        <f t="shared" si="4"/>
        <v>1374.04</v>
      </c>
      <c r="L78" s="52">
        <f t="shared" si="5"/>
        <v>114.5</v>
      </c>
      <c r="M78" s="54"/>
      <c r="Q78" s="56"/>
      <c r="R78" s="55"/>
      <c r="S78" s="57"/>
      <c r="T78" s="57"/>
    </row>
    <row r="79" spans="1:20" ht="15" x14ac:dyDescent="0.25">
      <c r="A79" s="45">
        <v>73</v>
      </c>
      <c r="B79" s="60" t="s">
        <v>83</v>
      </c>
      <c r="C79" s="47">
        <v>1175</v>
      </c>
      <c r="D79" s="48">
        <v>1.0589999999999999</v>
      </c>
      <c r="E79" s="49">
        <v>1.113</v>
      </c>
      <c r="F79" s="66">
        <v>1</v>
      </c>
      <c r="G79" s="66">
        <v>1</v>
      </c>
      <c r="H79" s="67">
        <v>1.105</v>
      </c>
      <c r="I79" s="52">
        <f t="shared" si="3"/>
        <v>1530.35</v>
      </c>
      <c r="J79" s="53">
        <v>0.90727999999999998</v>
      </c>
      <c r="K79" s="52">
        <f t="shared" si="4"/>
        <v>1388.46</v>
      </c>
      <c r="L79" s="52">
        <f t="shared" si="5"/>
        <v>115.71</v>
      </c>
      <c r="M79" s="54"/>
      <c r="Q79" s="56"/>
      <c r="R79" s="55"/>
      <c r="S79" s="57"/>
      <c r="T79" s="57"/>
    </row>
    <row r="80" spans="1:20" ht="15" x14ac:dyDescent="0.25">
      <c r="A80" s="45">
        <v>74</v>
      </c>
      <c r="B80" s="46" t="s">
        <v>84</v>
      </c>
      <c r="C80" s="47">
        <v>1175</v>
      </c>
      <c r="D80" s="48">
        <v>1.044</v>
      </c>
      <c r="E80" s="49">
        <v>1.113</v>
      </c>
      <c r="F80" s="66">
        <v>1</v>
      </c>
      <c r="G80" s="66">
        <v>1</v>
      </c>
      <c r="H80" s="67">
        <v>1.105</v>
      </c>
      <c r="I80" s="52">
        <f t="shared" si="3"/>
        <v>1508.68</v>
      </c>
      <c r="J80" s="53">
        <v>0.90727999999999998</v>
      </c>
      <c r="K80" s="52">
        <f t="shared" si="4"/>
        <v>1368.8</v>
      </c>
      <c r="L80" s="52">
        <f t="shared" si="5"/>
        <v>114.07</v>
      </c>
      <c r="M80" s="54"/>
      <c r="Q80" s="56"/>
      <c r="R80" s="55"/>
      <c r="S80" s="57"/>
      <c r="T80" s="57"/>
    </row>
    <row r="81" spans="1:20" ht="15" x14ac:dyDescent="0.25">
      <c r="A81" s="45">
        <v>75</v>
      </c>
      <c r="B81" s="46" t="s">
        <v>85</v>
      </c>
      <c r="C81" s="47">
        <v>1175</v>
      </c>
      <c r="D81" s="48">
        <v>1.048</v>
      </c>
      <c r="E81" s="49">
        <v>1.113</v>
      </c>
      <c r="F81" s="66">
        <v>1</v>
      </c>
      <c r="G81" s="66">
        <v>1</v>
      </c>
      <c r="H81" s="67">
        <v>1.105</v>
      </c>
      <c r="I81" s="52">
        <f t="shared" si="3"/>
        <v>1514.46</v>
      </c>
      <c r="J81" s="53">
        <v>0.90727999999999998</v>
      </c>
      <c r="K81" s="52">
        <f t="shared" si="4"/>
        <v>1374.04</v>
      </c>
      <c r="L81" s="52">
        <f t="shared" si="5"/>
        <v>114.5</v>
      </c>
      <c r="M81" s="54"/>
      <c r="Q81" s="56"/>
      <c r="R81" s="55"/>
      <c r="S81" s="57"/>
      <c r="T81" s="57"/>
    </row>
    <row r="82" spans="1:20" ht="15" x14ac:dyDescent="0.25">
      <c r="A82" s="45">
        <v>76</v>
      </c>
      <c r="B82" s="58" t="s">
        <v>86</v>
      </c>
      <c r="C82" s="47">
        <v>1175</v>
      </c>
      <c r="D82" s="48">
        <v>1.0509999999999999</v>
      </c>
      <c r="E82" s="49">
        <v>1.113</v>
      </c>
      <c r="F82" s="66">
        <v>1</v>
      </c>
      <c r="G82" s="66">
        <v>1</v>
      </c>
      <c r="H82" s="67">
        <v>1.105</v>
      </c>
      <c r="I82" s="52">
        <f t="shared" si="3"/>
        <v>1518.79</v>
      </c>
      <c r="J82" s="53">
        <v>0.90727999999999998</v>
      </c>
      <c r="K82" s="52">
        <f t="shared" si="4"/>
        <v>1377.97</v>
      </c>
      <c r="L82" s="52">
        <f t="shared" si="5"/>
        <v>114.83</v>
      </c>
      <c r="M82" s="54"/>
      <c r="Q82" s="56"/>
      <c r="R82" s="55"/>
      <c r="S82" s="57"/>
      <c r="T82" s="57"/>
    </row>
    <row r="83" spans="1:20" ht="15" x14ac:dyDescent="0.25">
      <c r="A83" s="45">
        <v>77</v>
      </c>
      <c r="B83" s="58" t="s">
        <v>87</v>
      </c>
      <c r="C83" s="47">
        <v>1175</v>
      </c>
      <c r="D83" s="48">
        <v>1.0620000000000001</v>
      </c>
      <c r="E83" s="49">
        <v>1.1054999999999999</v>
      </c>
      <c r="F83" s="66">
        <v>1</v>
      </c>
      <c r="G83" s="66">
        <v>1</v>
      </c>
      <c r="H83" s="67">
        <v>1.105</v>
      </c>
      <c r="I83" s="52">
        <f t="shared" si="3"/>
        <v>1524.35</v>
      </c>
      <c r="J83" s="53">
        <v>0.90727999999999998</v>
      </c>
      <c r="K83" s="52">
        <f t="shared" si="4"/>
        <v>1383.01</v>
      </c>
      <c r="L83" s="52">
        <f t="shared" si="5"/>
        <v>115.25</v>
      </c>
      <c r="M83" s="54"/>
      <c r="Q83" s="56"/>
      <c r="R83" s="55"/>
      <c r="S83" s="57"/>
      <c r="T83" s="57"/>
    </row>
    <row r="84" spans="1:20" ht="15" x14ac:dyDescent="0.25">
      <c r="A84" s="45">
        <v>78</v>
      </c>
      <c r="B84" s="46" t="s">
        <v>88</v>
      </c>
      <c r="C84" s="47">
        <v>1175</v>
      </c>
      <c r="D84" s="48">
        <v>1.054</v>
      </c>
      <c r="E84" s="49">
        <v>1.0860000000000001</v>
      </c>
      <c r="F84" s="66">
        <v>1</v>
      </c>
      <c r="G84" s="66">
        <v>1</v>
      </c>
      <c r="H84" s="67">
        <v>1.105</v>
      </c>
      <c r="I84" s="52">
        <f t="shared" si="3"/>
        <v>1486.18</v>
      </c>
      <c r="J84" s="53">
        <v>0.90727999999999998</v>
      </c>
      <c r="K84" s="52">
        <f t="shared" si="4"/>
        <v>1348.38</v>
      </c>
      <c r="L84" s="52">
        <f t="shared" si="5"/>
        <v>112.37</v>
      </c>
      <c r="M84" s="54"/>
      <c r="Q84" s="56"/>
      <c r="R84" s="55"/>
      <c r="S84" s="57"/>
      <c r="T84" s="57"/>
    </row>
    <row r="85" spans="1:20" ht="15" x14ac:dyDescent="0.25">
      <c r="A85" s="45">
        <v>79</v>
      </c>
      <c r="B85" s="46" t="s">
        <v>89</v>
      </c>
      <c r="C85" s="47">
        <v>1175</v>
      </c>
      <c r="D85" s="48">
        <v>1.054</v>
      </c>
      <c r="E85" s="49">
        <v>1.113</v>
      </c>
      <c r="F85" s="66">
        <v>1</v>
      </c>
      <c r="G85" s="66">
        <v>1</v>
      </c>
      <c r="H85" s="67">
        <v>1.105</v>
      </c>
      <c r="I85" s="52">
        <f t="shared" si="3"/>
        <v>1523.13</v>
      </c>
      <c r="J85" s="53">
        <v>0.90727999999999998</v>
      </c>
      <c r="K85" s="52">
        <f t="shared" si="4"/>
        <v>1381.91</v>
      </c>
      <c r="L85" s="52">
        <f t="shared" si="5"/>
        <v>115.16</v>
      </c>
      <c r="M85" s="54"/>
      <c r="Q85" s="56"/>
      <c r="R85" s="55"/>
      <c r="S85" s="57"/>
      <c r="T85" s="57"/>
    </row>
    <row r="86" spans="1:20" ht="15" x14ac:dyDescent="0.25">
      <c r="A86" s="45">
        <v>80</v>
      </c>
      <c r="B86" s="60" t="s">
        <v>90</v>
      </c>
      <c r="C86" s="47">
        <v>1175</v>
      </c>
      <c r="D86" s="48">
        <v>1.097</v>
      </c>
      <c r="E86" s="49">
        <v>1</v>
      </c>
      <c r="F86" s="66">
        <v>1</v>
      </c>
      <c r="G86" s="66">
        <v>1</v>
      </c>
      <c r="H86" s="67">
        <v>1.105</v>
      </c>
      <c r="I86" s="52">
        <f t="shared" si="3"/>
        <v>1424.32</v>
      </c>
      <c r="J86" s="53">
        <v>0.90727999999999998</v>
      </c>
      <c r="K86" s="52">
        <f t="shared" si="4"/>
        <v>1292.26</v>
      </c>
      <c r="L86" s="52">
        <f t="shared" si="5"/>
        <v>107.69</v>
      </c>
      <c r="M86" s="54"/>
      <c r="Q86" s="56"/>
      <c r="R86" s="55"/>
      <c r="S86" s="57"/>
      <c r="T86" s="57"/>
    </row>
    <row r="87" spans="1:20" ht="15" x14ac:dyDescent="0.25">
      <c r="A87" s="45">
        <v>81</v>
      </c>
      <c r="B87" s="60" t="s">
        <v>91</v>
      </c>
      <c r="C87" s="47">
        <v>1175</v>
      </c>
      <c r="D87" s="48">
        <v>1.06</v>
      </c>
      <c r="E87" s="49">
        <v>1.0752999999999999</v>
      </c>
      <c r="F87" s="66">
        <v>1</v>
      </c>
      <c r="G87" s="66">
        <v>1</v>
      </c>
      <c r="H87" s="67">
        <v>1.105</v>
      </c>
      <c r="I87" s="52">
        <f t="shared" si="3"/>
        <v>1479.91</v>
      </c>
      <c r="J87" s="53">
        <v>0.90727999999999998</v>
      </c>
      <c r="K87" s="52">
        <f t="shared" si="4"/>
        <v>1342.69</v>
      </c>
      <c r="L87" s="52">
        <f t="shared" si="5"/>
        <v>111.89</v>
      </c>
      <c r="M87" s="54"/>
      <c r="Q87" s="56"/>
      <c r="R87" s="55"/>
      <c r="S87" s="57"/>
      <c r="T87" s="57"/>
    </row>
  </sheetData>
  <mergeCells count="3">
    <mergeCell ref="J1:L1"/>
    <mergeCell ref="I2:L2"/>
    <mergeCell ref="A3:L3"/>
  </mergeCells>
  <pageMargins left="0.51181102362204722" right="0.51181102362204722" top="0.39370078740157483" bottom="0.3937007874015748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76" zoomScaleNormal="76" workbookViewId="0">
      <pane xSplit="2" ySplit="5" topLeftCell="C66" activePane="bottomRight" state="frozen"/>
      <selection pane="topRight" activeCell="C1" sqref="C1"/>
      <selection pane="bottomLeft" activeCell="A7" sqref="A7"/>
      <selection pane="bottomRight" activeCell="A64" sqref="A64:XFD64"/>
    </sheetView>
  </sheetViews>
  <sheetFormatPr defaultRowHeight="12.75" x14ac:dyDescent="0.25"/>
  <cols>
    <col min="1" max="1" width="5.140625" style="40" customWidth="1"/>
    <col min="2" max="2" width="38" style="40" customWidth="1"/>
    <col min="3" max="3" width="24.7109375" style="40" customWidth="1"/>
    <col min="4" max="4" width="18.140625" style="40" customWidth="1"/>
    <col min="5" max="5" width="33.42578125" style="40" customWidth="1"/>
    <col min="6" max="6" width="22.85546875" style="40" customWidth="1"/>
    <col min="7" max="7" width="24.85546875" style="40" customWidth="1"/>
    <col min="8" max="8" width="14.28515625" style="40" customWidth="1"/>
    <col min="9" max="9" width="15.28515625" style="40" customWidth="1"/>
    <col min="10" max="10" width="12.28515625" style="40" customWidth="1"/>
    <col min="11" max="11" width="18.7109375" style="40" customWidth="1"/>
    <col min="12" max="12" width="20" style="40" customWidth="1"/>
    <col min="13" max="13" width="9.140625" style="40"/>
    <col min="14" max="14" width="18.7109375" style="40" customWidth="1"/>
    <col min="15" max="16" width="9.140625" style="40"/>
    <col min="17" max="17" width="11.28515625" style="40" bestFit="1" customWidth="1"/>
    <col min="18" max="18" width="12.85546875" style="40" customWidth="1"/>
    <col min="19" max="19" width="15.85546875" style="40" customWidth="1"/>
    <col min="20" max="16384" width="9.140625" style="40"/>
  </cols>
  <sheetData>
    <row r="1" spans="1:20" ht="18.75" x14ac:dyDescent="0.25">
      <c r="A1" s="38"/>
      <c r="B1" s="38"/>
      <c r="C1" s="38"/>
      <c r="D1" s="38"/>
      <c r="E1" s="38"/>
      <c r="F1" s="38"/>
      <c r="G1" s="38"/>
      <c r="H1" s="39"/>
      <c r="I1" s="39"/>
      <c r="J1" s="74" t="s">
        <v>0</v>
      </c>
      <c r="K1" s="74"/>
      <c r="L1" s="74"/>
    </row>
    <row r="2" spans="1:20" ht="18.75" customHeight="1" x14ac:dyDescent="0.25">
      <c r="A2" s="38"/>
      <c r="B2" s="38"/>
      <c r="C2" s="41"/>
      <c r="D2" s="38"/>
      <c r="E2" s="38"/>
      <c r="F2" s="38"/>
      <c r="G2" s="38"/>
      <c r="H2" s="38"/>
      <c r="I2" s="75" t="s">
        <v>111</v>
      </c>
      <c r="J2" s="75"/>
      <c r="K2" s="75"/>
      <c r="L2" s="75"/>
    </row>
    <row r="3" spans="1:20" ht="39" customHeight="1" x14ac:dyDescent="0.25">
      <c r="A3" s="76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20" ht="17.25" customHeight="1" x14ac:dyDescent="0.25"/>
    <row r="5" spans="1:20" ht="132.75" customHeight="1" x14ac:dyDescent="0.25">
      <c r="A5" s="35" t="s">
        <v>2</v>
      </c>
      <c r="B5" s="34" t="s">
        <v>3</v>
      </c>
      <c r="C5" s="34" t="s">
        <v>110</v>
      </c>
      <c r="D5" s="34" t="s">
        <v>105</v>
      </c>
      <c r="E5" s="35" t="s">
        <v>106</v>
      </c>
      <c r="F5" s="35" t="s">
        <v>107</v>
      </c>
      <c r="G5" s="35" t="s">
        <v>108</v>
      </c>
      <c r="H5" s="35" t="s">
        <v>109</v>
      </c>
      <c r="I5" s="35" t="s">
        <v>93</v>
      </c>
      <c r="J5" s="35" t="s">
        <v>9</v>
      </c>
      <c r="K5" s="35" t="s">
        <v>94</v>
      </c>
      <c r="L5" s="35" t="s">
        <v>10</v>
      </c>
    </row>
    <row r="6" spans="1:20" s="44" customFormat="1" ht="12" customHeight="1" x14ac:dyDescent="0.25">
      <c r="A6" s="42">
        <v>1</v>
      </c>
      <c r="B6" s="43">
        <v>2</v>
      </c>
      <c r="C6" s="43">
        <v>3</v>
      </c>
      <c r="D6" s="43">
        <v>4</v>
      </c>
      <c r="E6" s="42">
        <v>5</v>
      </c>
      <c r="F6" s="43">
        <v>6</v>
      </c>
      <c r="G6" s="43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</row>
    <row r="7" spans="1:20" s="55" customFormat="1" ht="15" customHeight="1" x14ac:dyDescent="0.25">
      <c r="A7" s="45">
        <v>1</v>
      </c>
      <c r="B7" s="46" t="s">
        <v>11</v>
      </c>
      <c r="C7" s="47">
        <v>1175</v>
      </c>
      <c r="D7" s="48">
        <v>1.048</v>
      </c>
      <c r="E7" s="49">
        <v>1.113</v>
      </c>
      <c r="F7" s="50">
        <v>1</v>
      </c>
      <c r="G7" s="50">
        <v>1</v>
      </c>
      <c r="H7" s="51">
        <v>1.105</v>
      </c>
      <c r="I7" s="52">
        <f>ROUND(C7*D7*E7*F7*H7,2)</f>
        <v>1514.46</v>
      </c>
      <c r="J7" s="53">
        <v>0.90727999999999998</v>
      </c>
      <c r="K7" s="52">
        <f>ROUND(I7*J7,2)</f>
        <v>1374.04</v>
      </c>
      <c r="L7" s="52">
        <f>ROUND(K7/12,2)</f>
        <v>114.5</v>
      </c>
      <c r="M7" s="54"/>
      <c r="Q7" s="56"/>
      <c r="S7" s="57"/>
      <c r="T7" s="57"/>
    </row>
    <row r="8" spans="1:20" s="55" customFormat="1" ht="15" customHeight="1" x14ac:dyDescent="0.25">
      <c r="A8" s="45">
        <v>2</v>
      </c>
      <c r="B8" s="46" t="s">
        <v>12</v>
      </c>
      <c r="C8" s="47">
        <v>1175</v>
      </c>
      <c r="D8" s="48">
        <v>1.0580000000000001</v>
      </c>
      <c r="E8" s="49">
        <v>1.113</v>
      </c>
      <c r="F8" s="50">
        <v>1</v>
      </c>
      <c r="G8" s="50">
        <v>1</v>
      </c>
      <c r="H8" s="51">
        <v>1.105</v>
      </c>
      <c r="I8" s="52">
        <f t="shared" ref="I8:I71" si="0">ROUND(C8*D8*E8*F8*H8,2)</f>
        <v>1528.91</v>
      </c>
      <c r="J8" s="53">
        <v>0.90727999999999998</v>
      </c>
      <c r="K8" s="52">
        <f t="shared" ref="K8:K71" si="1">ROUND(I8*J8,2)</f>
        <v>1387.15</v>
      </c>
      <c r="L8" s="52">
        <f t="shared" ref="L8:L71" si="2">ROUND(K8/12,2)</f>
        <v>115.6</v>
      </c>
      <c r="M8" s="54"/>
      <c r="Q8" s="56"/>
      <c r="S8" s="57"/>
      <c r="T8" s="57"/>
    </row>
    <row r="9" spans="1:20" s="55" customFormat="1" ht="15" customHeight="1" x14ac:dyDescent="0.25">
      <c r="A9" s="45">
        <v>3</v>
      </c>
      <c r="B9" s="58" t="s">
        <v>13</v>
      </c>
      <c r="C9" s="47">
        <v>1175</v>
      </c>
      <c r="D9" s="48">
        <v>1.054</v>
      </c>
      <c r="E9" s="49">
        <v>1.0969</v>
      </c>
      <c r="F9" s="59">
        <v>1</v>
      </c>
      <c r="G9" s="59">
        <v>1</v>
      </c>
      <c r="H9" s="51">
        <v>1.105</v>
      </c>
      <c r="I9" s="52">
        <f t="shared" si="0"/>
        <v>1501.09</v>
      </c>
      <c r="J9" s="53">
        <v>0.90727999999999998</v>
      </c>
      <c r="K9" s="52">
        <f t="shared" si="1"/>
        <v>1361.91</v>
      </c>
      <c r="L9" s="52">
        <f t="shared" si="2"/>
        <v>113.49</v>
      </c>
      <c r="M9" s="54"/>
      <c r="Q9" s="56"/>
      <c r="S9" s="57"/>
      <c r="T9" s="57"/>
    </row>
    <row r="10" spans="1:20" s="55" customFormat="1" ht="15" customHeight="1" x14ac:dyDescent="0.25">
      <c r="A10" s="45">
        <v>4</v>
      </c>
      <c r="B10" s="46" t="s">
        <v>14</v>
      </c>
      <c r="C10" s="47">
        <v>1175</v>
      </c>
      <c r="D10" s="48">
        <v>1.0640000000000001</v>
      </c>
      <c r="E10" s="49">
        <v>1.113</v>
      </c>
      <c r="F10" s="50">
        <v>1</v>
      </c>
      <c r="G10" s="50">
        <v>1</v>
      </c>
      <c r="H10" s="51">
        <v>1.105</v>
      </c>
      <c r="I10" s="52">
        <f t="shared" si="0"/>
        <v>1537.58</v>
      </c>
      <c r="J10" s="53">
        <v>0.90727999999999998</v>
      </c>
      <c r="K10" s="52">
        <f t="shared" si="1"/>
        <v>1395.02</v>
      </c>
      <c r="L10" s="52">
        <f t="shared" si="2"/>
        <v>116.25</v>
      </c>
      <c r="M10" s="54"/>
      <c r="Q10" s="56"/>
      <c r="S10" s="57"/>
      <c r="T10" s="57"/>
    </row>
    <row r="11" spans="1:20" s="55" customFormat="1" ht="15" customHeight="1" x14ac:dyDescent="0.25">
      <c r="A11" s="45">
        <v>5</v>
      </c>
      <c r="B11" s="46" t="s">
        <v>15</v>
      </c>
      <c r="C11" s="47">
        <v>1175</v>
      </c>
      <c r="D11" s="48">
        <v>1.0529999999999999</v>
      </c>
      <c r="E11" s="49">
        <v>1.113</v>
      </c>
      <c r="F11" s="50">
        <v>1</v>
      </c>
      <c r="G11" s="50">
        <v>1</v>
      </c>
      <c r="H11" s="51">
        <v>1.105</v>
      </c>
      <c r="I11" s="52">
        <f t="shared" si="0"/>
        <v>1521.68</v>
      </c>
      <c r="J11" s="53">
        <v>0.90727999999999998</v>
      </c>
      <c r="K11" s="52">
        <f t="shared" si="1"/>
        <v>1380.59</v>
      </c>
      <c r="L11" s="52">
        <f t="shared" si="2"/>
        <v>115.05</v>
      </c>
      <c r="M11" s="54"/>
      <c r="Q11" s="56"/>
      <c r="S11" s="57"/>
      <c r="T11" s="57"/>
    </row>
    <row r="12" spans="1:20" s="55" customFormat="1" ht="15" customHeight="1" x14ac:dyDescent="0.25">
      <c r="A12" s="45">
        <v>6</v>
      </c>
      <c r="B12" s="58" t="s">
        <v>16</v>
      </c>
      <c r="C12" s="47">
        <v>1175</v>
      </c>
      <c r="D12" s="48">
        <v>1.0529999999999999</v>
      </c>
      <c r="E12" s="49">
        <v>1.0098</v>
      </c>
      <c r="F12" s="59">
        <v>1</v>
      </c>
      <c r="G12" s="59">
        <v>1</v>
      </c>
      <c r="H12" s="51">
        <v>1.105</v>
      </c>
      <c r="I12" s="52">
        <f t="shared" si="0"/>
        <v>1380.59</v>
      </c>
      <c r="J12" s="53">
        <v>0.90727999999999998</v>
      </c>
      <c r="K12" s="52">
        <f t="shared" si="1"/>
        <v>1252.58</v>
      </c>
      <c r="L12" s="52">
        <f t="shared" si="2"/>
        <v>104.38</v>
      </c>
      <c r="M12" s="54"/>
      <c r="Q12" s="56"/>
      <c r="S12" s="57"/>
      <c r="T12" s="57"/>
    </row>
    <row r="13" spans="1:20" s="55" customFormat="1" ht="15" customHeight="1" x14ac:dyDescent="0.25">
      <c r="A13" s="45">
        <v>7</v>
      </c>
      <c r="B13" s="60" t="s">
        <v>17</v>
      </c>
      <c r="C13" s="47">
        <v>1175</v>
      </c>
      <c r="D13" s="48">
        <v>1.0640000000000001</v>
      </c>
      <c r="E13" s="49">
        <v>1.0942000000000001</v>
      </c>
      <c r="F13" s="32">
        <v>1</v>
      </c>
      <c r="G13" s="32">
        <v>1</v>
      </c>
      <c r="H13" s="51">
        <v>1.105</v>
      </c>
      <c r="I13" s="52">
        <f t="shared" si="0"/>
        <v>1511.61</v>
      </c>
      <c r="J13" s="53">
        <v>0.90727999999999998</v>
      </c>
      <c r="K13" s="52">
        <f t="shared" si="1"/>
        <v>1371.45</v>
      </c>
      <c r="L13" s="52">
        <f t="shared" si="2"/>
        <v>114.29</v>
      </c>
      <c r="M13" s="54"/>
      <c r="Q13" s="56"/>
      <c r="S13" s="57"/>
      <c r="T13" s="57"/>
    </row>
    <row r="14" spans="1:20" s="55" customFormat="1" ht="15" customHeight="1" x14ac:dyDescent="0.25">
      <c r="A14" s="45">
        <v>8</v>
      </c>
      <c r="B14" s="58" t="s">
        <v>18</v>
      </c>
      <c r="C14" s="47">
        <v>1175</v>
      </c>
      <c r="D14" s="48">
        <v>1.0509999999999999</v>
      </c>
      <c r="E14" s="49">
        <v>1.113</v>
      </c>
      <c r="F14" s="59">
        <v>1</v>
      </c>
      <c r="G14" s="59">
        <v>1</v>
      </c>
      <c r="H14" s="51">
        <v>1.105</v>
      </c>
      <c r="I14" s="52">
        <f t="shared" si="0"/>
        <v>1518.79</v>
      </c>
      <c r="J14" s="53">
        <v>0.90727999999999998</v>
      </c>
      <c r="K14" s="52">
        <f t="shared" si="1"/>
        <v>1377.97</v>
      </c>
      <c r="L14" s="52">
        <f t="shared" si="2"/>
        <v>114.83</v>
      </c>
      <c r="M14" s="54"/>
      <c r="Q14" s="56"/>
      <c r="S14" s="57"/>
      <c r="T14" s="57"/>
    </row>
    <row r="15" spans="1:20" s="55" customFormat="1" ht="15" customHeight="1" x14ac:dyDescent="0.25">
      <c r="A15" s="45">
        <v>9</v>
      </c>
      <c r="B15" s="58" t="s">
        <v>19</v>
      </c>
      <c r="C15" s="47">
        <v>1175</v>
      </c>
      <c r="D15" s="48">
        <v>1.052</v>
      </c>
      <c r="E15" s="49">
        <v>1.113</v>
      </c>
      <c r="F15" s="59">
        <v>1</v>
      </c>
      <c r="G15" s="59">
        <v>1</v>
      </c>
      <c r="H15" s="51">
        <v>1.105</v>
      </c>
      <c r="I15" s="52">
        <f t="shared" si="0"/>
        <v>1520.24</v>
      </c>
      <c r="J15" s="53">
        <v>0.90727999999999998</v>
      </c>
      <c r="K15" s="52">
        <f t="shared" si="1"/>
        <v>1379.28</v>
      </c>
      <c r="L15" s="52">
        <f t="shared" si="2"/>
        <v>114.94</v>
      </c>
      <c r="M15" s="54"/>
      <c r="Q15" s="56"/>
      <c r="S15" s="57"/>
      <c r="T15" s="57"/>
    </row>
    <row r="16" spans="1:20" s="55" customFormat="1" ht="15" customHeight="1" x14ac:dyDescent="0.25">
      <c r="A16" s="45">
        <v>10</v>
      </c>
      <c r="B16" s="58" t="s">
        <v>20</v>
      </c>
      <c r="C16" s="47">
        <v>1175</v>
      </c>
      <c r="D16" s="48">
        <v>1.056</v>
      </c>
      <c r="E16" s="49">
        <v>1.1040000000000001</v>
      </c>
      <c r="F16" s="59">
        <v>1</v>
      </c>
      <c r="G16" s="59">
        <v>1</v>
      </c>
      <c r="H16" s="51">
        <v>1.105</v>
      </c>
      <c r="I16" s="52">
        <f t="shared" si="0"/>
        <v>1513.68</v>
      </c>
      <c r="J16" s="53">
        <v>0.90727999999999998</v>
      </c>
      <c r="K16" s="52">
        <f t="shared" si="1"/>
        <v>1373.33</v>
      </c>
      <c r="L16" s="52">
        <f t="shared" si="2"/>
        <v>114.44</v>
      </c>
      <c r="M16" s="54"/>
      <c r="Q16" s="56"/>
      <c r="S16" s="57"/>
      <c r="T16" s="57"/>
    </row>
    <row r="17" spans="1:20" s="55" customFormat="1" ht="15" customHeight="1" x14ac:dyDescent="0.25">
      <c r="A17" s="45">
        <v>11</v>
      </c>
      <c r="B17" s="58" t="s">
        <v>21</v>
      </c>
      <c r="C17" s="47">
        <v>1175</v>
      </c>
      <c r="D17" s="48">
        <v>1.0469999999999999</v>
      </c>
      <c r="E17" s="49">
        <v>1.113</v>
      </c>
      <c r="F17" s="59">
        <v>1</v>
      </c>
      <c r="G17" s="59">
        <v>1</v>
      </c>
      <c r="H17" s="51">
        <v>1.105</v>
      </c>
      <c r="I17" s="52">
        <f t="shared" si="0"/>
        <v>1513.01</v>
      </c>
      <c r="J17" s="53">
        <v>0.90727999999999998</v>
      </c>
      <c r="K17" s="52">
        <f t="shared" si="1"/>
        <v>1372.72</v>
      </c>
      <c r="L17" s="52">
        <f t="shared" si="2"/>
        <v>114.39</v>
      </c>
      <c r="M17" s="54"/>
      <c r="Q17" s="56"/>
      <c r="S17" s="57"/>
      <c r="T17" s="57"/>
    </row>
    <row r="18" spans="1:20" s="55" customFormat="1" ht="15" customHeight="1" x14ac:dyDescent="0.25">
      <c r="A18" s="45">
        <v>12</v>
      </c>
      <c r="B18" s="58" t="s">
        <v>22</v>
      </c>
      <c r="C18" s="47">
        <v>1175</v>
      </c>
      <c r="D18" s="48">
        <v>1.0629999999999999</v>
      </c>
      <c r="E18" s="49">
        <v>1.0943000000000001</v>
      </c>
      <c r="F18" s="59">
        <v>1</v>
      </c>
      <c r="G18" s="59">
        <v>1</v>
      </c>
      <c r="H18" s="51">
        <v>1.105</v>
      </c>
      <c r="I18" s="52">
        <f t="shared" si="0"/>
        <v>1510.32</v>
      </c>
      <c r="J18" s="53">
        <v>0.90727999999999998</v>
      </c>
      <c r="K18" s="52">
        <f t="shared" si="1"/>
        <v>1370.28</v>
      </c>
      <c r="L18" s="52">
        <f t="shared" si="2"/>
        <v>114.19</v>
      </c>
      <c r="M18" s="54"/>
      <c r="Q18" s="56"/>
      <c r="S18" s="57"/>
      <c r="T18" s="57"/>
    </row>
    <row r="19" spans="1:20" s="55" customFormat="1" ht="15" customHeight="1" x14ac:dyDescent="0.25">
      <c r="A19" s="45">
        <v>13</v>
      </c>
      <c r="B19" s="58" t="s">
        <v>23</v>
      </c>
      <c r="C19" s="47">
        <v>1175</v>
      </c>
      <c r="D19" s="48">
        <v>1.046</v>
      </c>
      <c r="E19" s="49">
        <v>1.113</v>
      </c>
      <c r="F19" s="50">
        <v>1</v>
      </c>
      <c r="G19" s="50">
        <v>1</v>
      </c>
      <c r="H19" s="51">
        <v>1.105</v>
      </c>
      <c r="I19" s="52">
        <f t="shared" si="0"/>
        <v>1511.57</v>
      </c>
      <c r="J19" s="53">
        <v>0.90727999999999998</v>
      </c>
      <c r="K19" s="52">
        <f t="shared" si="1"/>
        <v>1371.42</v>
      </c>
      <c r="L19" s="52">
        <f t="shared" si="2"/>
        <v>114.29</v>
      </c>
      <c r="M19" s="54"/>
      <c r="Q19" s="56"/>
      <c r="S19" s="57"/>
      <c r="T19" s="57"/>
    </row>
    <row r="20" spans="1:20" s="55" customFormat="1" ht="15" customHeight="1" x14ac:dyDescent="0.25">
      <c r="A20" s="45">
        <v>14</v>
      </c>
      <c r="B20" s="58" t="s">
        <v>24</v>
      </c>
      <c r="C20" s="47">
        <v>1175</v>
      </c>
      <c r="D20" s="48">
        <v>1.0349999999999999</v>
      </c>
      <c r="E20" s="49">
        <v>1.113</v>
      </c>
      <c r="F20" s="61">
        <v>1</v>
      </c>
      <c r="G20" s="61">
        <v>1</v>
      </c>
      <c r="H20" s="51">
        <v>1.105</v>
      </c>
      <c r="I20" s="52">
        <f t="shared" si="0"/>
        <v>1495.67</v>
      </c>
      <c r="J20" s="53">
        <v>0.90727999999999998</v>
      </c>
      <c r="K20" s="52">
        <f t="shared" si="1"/>
        <v>1356.99</v>
      </c>
      <c r="L20" s="52">
        <f t="shared" si="2"/>
        <v>113.08</v>
      </c>
      <c r="M20" s="54"/>
      <c r="Q20" s="56"/>
      <c r="S20" s="57"/>
      <c r="T20" s="57"/>
    </row>
    <row r="21" spans="1:20" s="55" customFormat="1" ht="15" customHeight="1" x14ac:dyDescent="0.25">
      <c r="A21" s="45">
        <v>15</v>
      </c>
      <c r="B21" s="58" t="s">
        <v>25</v>
      </c>
      <c r="C21" s="47">
        <v>1175</v>
      </c>
      <c r="D21" s="48">
        <v>1.046</v>
      </c>
      <c r="E21" s="49">
        <v>1.1016999999999999</v>
      </c>
      <c r="F21" s="50">
        <v>1</v>
      </c>
      <c r="G21" s="50">
        <v>1</v>
      </c>
      <c r="H21" s="51">
        <v>1.105</v>
      </c>
      <c r="I21" s="52">
        <f t="shared" si="0"/>
        <v>1496.22</v>
      </c>
      <c r="J21" s="53">
        <v>0.90727999999999998</v>
      </c>
      <c r="K21" s="52">
        <f t="shared" si="1"/>
        <v>1357.49</v>
      </c>
      <c r="L21" s="52">
        <f t="shared" si="2"/>
        <v>113.12</v>
      </c>
      <c r="M21" s="54"/>
      <c r="Q21" s="56"/>
      <c r="S21" s="57"/>
      <c r="T21" s="57"/>
    </row>
    <row r="22" spans="1:20" s="55" customFormat="1" ht="15" customHeight="1" x14ac:dyDescent="0.25">
      <c r="A22" s="45">
        <v>16</v>
      </c>
      <c r="B22" s="58" t="s">
        <v>26</v>
      </c>
      <c r="C22" s="47">
        <v>1175</v>
      </c>
      <c r="D22" s="48">
        <v>1.0589999999999999</v>
      </c>
      <c r="E22" s="49">
        <v>1.0303</v>
      </c>
      <c r="F22" s="32">
        <v>1</v>
      </c>
      <c r="G22" s="32">
        <v>1</v>
      </c>
      <c r="H22" s="51">
        <v>1.105</v>
      </c>
      <c r="I22" s="52">
        <f t="shared" si="0"/>
        <v>1416.64</v>
      </c>
      <c r="J22" s="53">
        <v>0.90727999999999998</v>
      </c>
      <c r="K22" s="52">
        <f t="shared" si="1"/>
        <v>1285.29</v>
      </c>
      <c r="L22" s="52">
        <f t="shared" si="2"/>
        <v>107.11</v>
      </c>
      <c r="M22" s="54"/>
      <c r="Q22" s="56"/>
      <c r="S22" s="57"/>
      <c r="T22" s="57"/>
    </row>
    <row r="23" spans="1:20" s="55" customFormat="1" ht="15" customHeight="1" x14ac:dyDescent="0.25">
      <c r="A23" s="45">
        <v>17</v>
      </c>
      <c r="B23" s="46" t="s">
        <v>27</v>
      </c>
      <c r="C23" s="47">
        <v>1175</v>
      </c>
      <c r="D23" s="48">
        <v>1.036</v>
      </c>
      <c r="E23" s="49">
        <v>1.113</v>
      </c>
      <c r="F23" s="59">
        <v>1</v>
      </c>
      <c r="G23" s="59">
        <v>1</v>
      </c>
      <c r="H23" s="51">
        <v>1.105</v>
      </c>
      <c r="I23" s="52">
        <f t="shared" si="0"/>
        <v>1497.11</v>
      </c>
      <c r="J23" s="53">
        <v>0.90727999999999998</v>
      </c>
      <c r="K23" s="52">
        <f t="shared" si="1"/>
        <v>1358.3</v>
      </c>
      <c r="L23" s="52">
        <f t="shared" si="2"/>
        <v>113.19</v>
      </c>
      <c r="M23" s="54"/>
      <c r="Q23" s="56"/>
      <c r="S23" s="57"/>
      <c r="T23" s="57"/>
    </row>
    <row r="24" spans="1:20" ht="15" customHeight="1" x14ac:dyDescent="0.25">
      <c r="A24" s="45">
        <v>18</v>
      </c>
      <c r="B24" s="46" t="s">
        <v>28</v>
      </c>
      <c r="C24" s="47">
        <v>1175</v>
      </c>
      <c r="D24" s="48">
        <v>1.048</v>
      </c>
      <c r="E24" s="49">
        <v>1.113</v>
      </c>
      <c r="F24" s="59">
        <v>1</v>
      </c>
      <c r="G24" s="59">
        <v>1</v>
      </c>
      <c r="H24" s="30">
        <v>1.105</v>
      </c>
      <c r="I24" s="52">
        <f t="shared" si="0"/>
        <v>1514.46</v>
      </c>
      <c r="J24" s="53">
        <v>0.90727999999999998</v>
      </c>
      <c r="K24" s="52">
        <f t="shared" si="1"/>
        <v>1374.04</v>
      </c>
      <c r="L24" s="52">
        <f t="shared" si="2"/>
        <v>114.5</v>
      </c>
      <c r="M24" s="54"/>
      <c r="Q24" s="56"/>
      <c r="R24" s="55"/>
      <c r="S24" s="57"/>
      <c r="T24" s="57"/>
    </row>
    <row r="25" spans="1:20" ht="15" customHeight="1" x14ac:dyDescent="0.25">
      <c r="A25" s="45">
        <v>19</v>
      </c>
      <c r="B25" s="46" t="s">
        <v>29</v>
      </c>
      <c r="C25" s="47">
        <v>1175</v>
      </c>
      <c r="D25" s="48">
        <v>1.052</v>
      </c>
      <c r="E25" s="49">
        <v>1.1014999999999999</v>
      </c>
      <c r="F25" s="59">
        <v>1</v>
      </c>
      <c r="G25" s="59">
        <v>1</v>
      </c>
      <c r="H25" s="30">
        <v>1.105</v>
      </c>
      <c r="I25" s="52">
        <f t="shared" si="0"/>
        <v>1504.53</v>
      </c>
      <c r="J25" s="53">
        <v>0.90727999999999998</v>
      </c>
      <c r="K25" s="52">
        <f t="shared" si="1"/>
        <v>1365.03</v>
      </c>
      <c r="L25" s="52">
        <f t="shared" si="2"/>
        <v>113.75</v>
      </c>
      <c r="M25" s="54"/>
      <c r="Q25" s="56"/>
      <c r="R25" s="55"/>
      <c r="S25" s="57"/>
      <c r="T25" s="57"/>
    </row>
    <row r="26" spans="1:20" ht="15" customHeight="1" x14ac:dyDescent="0.25">
      <c r="A26" s="45">
        <v>20</v>
      </c>
      <c r="B26" s="46" t="s">
        <v>30</v>
      </c>
      <c r="C26" s="47">
        <v>1175</v>
      </c>
      <c r="D26" s="48">
        <v>1.0549999999999999</v>
      </c>
      <c r="E26" s="49">
        <v>1</v>
      </c>
      <c r="F26" s="59">
        <v>1</v>
      </c>
      <c r="G26" s="59">
        <v>1</v>
      </c>
      <c r="H26" s="30">
        <v>1.105</v>
      </c>
      <c r="I26" s="52">
        <f t="shared" si="0"/>
        <v>1369.79</v>
      </c>
      <c r="J26" s="53">
        <v>0.90727999999999998</v>
      </c>
      <c r="K26" s="52">
        <f t="shared" si="1"/>
        <v>1242.78</v>
      </c>
      <c r="L26" s="52">
        <f t="shared" si="2"/>
        <v>103.57</v>
      </c>
      <c r="M26" s="54"/>
      <c r="Q26" s="56"/>
      <c r="R26" s="55"/>
      <c r="S26" s="57"/>
      <c r="T26" s="57"/>
    </row>
    <row r="27" spans="1:20" ht="15" customHeight="1" x14ac:dyDescent="0.25">
      <c r="A27" s="45">
        <v>21</v>
      </c>
      <c r="B27" s="58" t="s">
        <v>31</v>
      </c>
      <c r="C27" s="47">
        <v>1175</v>
      </c>
      <c r="D27" s="48">
        <v>1.042</v>
      </c>
      <c r="E27" s="49">
        <v>1.113</v>
      </c>
      <c r="F27" s="59">
        <v>1</v>
      </c>
      <c r="G27" s="59">
        <v>1</v>
      </c>
      <c r="H27" s="30">
        <v>2.0150000000000001</v>
      </c>
      <c r="I27" s="52">
        <f t="shared" si="0"/>
        <v>2745.84</v>
      </c>
      <c r="J27" s="53">
        <v>0.90727999999999998</v>
      </c>
      <c r="K27" s="52">
        <f t="shared" si="1"/>
        <v>2491.25</v>
      </c>
      <c r="L27" s="52">
        <f t="shared" si="2"/>
        <v>207.6</v>
      </c>
      <c r="M27" s="54"/>
      <c r="Q27" s="56"/>
      <c r="R27" s="55"/>
      <c r="S27" s="57"/>
      <c r="T27" s="57"/>
    </row>
    <row r="28" spans="1:20" ht="15" customHeight="1" x14ac:dyDescent="0.25">
      <c r="A28" s="45">
        <v>22</v>
      </c>
      <c r="B28" s="60" t="s">
        <v>32</v>
      </c>
      <c r="C28" s="47">
        <v>1175</v>
      </c>
      <c r="D28" s="48">
        <v>1.073</v>
      </c>
      <c r="E28" s="49">
        <v>1.0105</v>
      </c>
      <c r="F28" s="59">
        <v>1</v>
      </c>
      <c r="G28" s="59">
        <v>1</v>
      </c>
      <c r="H28" s="30">
        <v>1.105</v>
      </c>
      <c r="I28" s="52">
        <f t="shared" si="0"/>
        <v>1407.78</v>
      </c>
      <c r="J28" s="53">
        <v>0.90727999999999998</v>
      </c>
      <c r="K28" s="52">
        <f t="shared" si="1"/>
        <v>1277.25</v>
      </c>
      <c r="L28" s="52">
        <f t="shared" si="2"/>
        <v>106.44</v>
      </c>
      <c r="M28" s="54"/>
      <c r="O28" s="62"/>
      <c r="Q28" s="56"/>
      <c r="R28" s="55"/>
      <c r="S28" s="57"/>
      <c r="T28" s="57"/>
    </row>
    <row r="29" spans="1:20" ht="15" customHeight="1" x14ac:dyDescent="0.25">
      <c r="A29" s="45">
        <v>23</v>
      </c>
      <c r="B29" s="58" t="s">
        <v>34</v>
      </c>
      <c r="C29" s="47">
        <v>1175</v>
      </c>
      <c r="D29" s="48">
        <v>0.96</v>
      </c>
      <c r="E29" s="49">
        <v>1</v>
      </c>
      <c r="F29" s="59">
        <v>1</v>
      </c>
      <c r="G29" s="59">
        <v>1</v>
      </c>
      <c r="H29" s="30">
        <v>1.105</v>
      </c>
      <c r="I29" s="52">
        <f t="shared" si="0"/>
        <v>1246.44</v>
      </c>
      <c r="J29" s="53">
        <v>0.90727999999999998</v>
      </c>
      <c r="K29" s="52">
        <f t="shared" si="1"/>
        <v>1130.8699999999999</v>
      </c>
      <c r="L29" s="52">
        <f t="shared" si="2"/>
        <v>94.24</v>
      </c>
      <c r="M29" s="54"/>
      <c r="Q29" s="56"/>
      <c r="R29" s="55"/>
      <c r="S29" s="57"/>
      <c r="T29" s="57"/>
    </row>
    <row r="30" spans="1:20" ht="15" customHeight="1" x14ac:dyDescent="0.25">
      <c r="A30" s="45">
        <v>24</v>
      </c>
      <c r="B30" s="58" t="s">
        <v>35</v>
      </c>
      <c r="C30" s="47">
        <v>1175</v>
      </c>
      <c r="D30" s="48">
        <v>1.087</v>
      </c>
      <c r="E30" s="49">
        <v>1</v>
      </c>
      <c r="F30" s="59">
        <v>1</v>
      </c>
      <c r="G30" s="59">
        <v>1</v>
      </c>
      <c r="H30" s="30">
        <v>1.105</v>
      </c>
      <c r="I30" s="52">
        <f t="shared" si="0"/>
        <v>1411.33</v>
      </c>
      <c r="J30" s="53">
        <v>0.90727999999999998</v>
      </c>
      <c r="K30" s="52">
        <f t="shared" si="1"/>
        <v>1280.47</v>
      </c>
      <c r="L30" s="52">
        <f t="shared" si="2"/>
        <v>106.71</v>
      </c>
      <c r="M30" s="54"/>
      <c r="Q30" s="56"/>
      <c r="R30" s="55"/>
      <c r="S30" s="57"/>
      <c r="T30" s="57"/>
    </row>
    <row r="31" spans="1:20" ht="15" customHeight="1" x14ac:dyDescent="0.25">
      <c r="A31" s="45">
        <v>25</v>
      </c>
      <c r="B31" s="46" t="s">
        <v>36</v>
      </c>
      <c r="C31" s="47">
        <v>1175</v>
      </c>
      <c r="D31" s="48">
        <v>1.056</v>
      </c>
      <c r="E31" s="49">
        <v>1.0316000000000001</v>
      </c>
      <c r="F31" s="59">
        <v>1</v>
      </c>
      <c r="G31" s="59">
        <v>1</v>
      </c>
      <c r="H31" s="30">
        <v>1.105</v>
      </c>
      <c r="I31" s="52">
        <f t="shared" si="0"/>
        <v>1414.41</v>
      </c>
      <c r="J31" s="53">
        <v>0.90727999999999998</v>
      </c>
      <c r="K31" s="52">
        <f t="shared" si="1"/>
        <v>1283.27</v>
      </c>
      <c r="L31" s="52">
        <f t="shared" si="2"/>
        <v>106.94</v>
      </c>
      <c r="M31" s="54"/>
      <c r="Q31" s="56"/>
      <c r="R31" s="55"/>
      <c r="S31" s="57"/>
      <c r="T31" s="57"/>
    </row>
    <row r="32" spans="1:20" ht="15" customHeight="1" x14ac:dyDescent="0.25">
      <c r="A32" s="45">
        <v>26</v>
      </c>
      <c r="B32" s="60" t="s">
        <v>37</v>
      </c>
      <c r="C32" s="47">
        <v>1175</v>
      </c>
      <c r="D32" s="48">
        <v>1.0609999999999999</v>
      </c>
      <c r="E32" s="49">
        <v>1</v>
      </c>
      <c r="F32" s="32">
        <v>1</v>
      </c>
      <c r="G32" s="32">
        <v>1</v>
      </c>
      <c r="H32" s="30">
        <v>1.105</v>
      </c>
      <c r="I32" s="52">
        <f t="shared" si="0"/>
        <v>1377.58</v>
      </c>
      <c r="J32" s="53">
        <v>0.90727999999999998</v>
      </c>
      <c r="K32" s="52">
        <f t="shared" si="1"/>
        <v>1249.8499999999999</v>
      </c>
      <c r="L32" s="52">
        <f t="shared" si="2"/>
        <v>104.15</v>
      </c>
      <c r="M32" s="54"/>
      <c r="Q32" s="56"/>
      <c r="R32" s="55"/>
      <c r="S32" s="57"/>
      <c r="T32" s="57"/>
    </row>
    <row r="33" spans="1:20" ht="15" customHeight="1" x14ac:dyDescent="0.25">
      <c r="A33" s="45">
        <v>27</v>
      </c>
      <c r="B33" s="46" t="s">
        <v>38</v>
      </c>
      <c r="C33" s="47">
        <v>1175</v>
      </c>
      <c r="D33" s="48">
        <v>1.0449999999999999</v>
      </c>
      <c r="E33" s="49">
        <v>1.113</v>
      </c>
      <c r="F33" s="50">
        <v>1</v>
      </c>
      <c r="G33" s="50">
        <v>1</v>
      </c>
      <c r="H33" s="30">
        <v>1.105</v>
      </c>
      <c r="I33" s="52">
        <f t="shared" si="0"/>
        <v>1510.12</v>
      </c>
      <c r="J33" s="53">
        <v>0.90727999999999998</v>
      </c>
      <c r="K33" s="52">
        <f t="shared" si="1"/>
        <v>1370.1</v>
      </c>
      <c r="L33" s="52">
        <f t="shared" si="2"/>
        <v>114.18</v>
      </c>
      <c r="M33" s="54"/>
      <c r="Q33" s="56"/>
      <c r="R33" s="55"/>
      <c r="S33" s="57"/>
      <c r="T33" s="57"/>
    </row>
    <row r="34" spans="1:20" ht="15" customHeight="1" x14ac:dyDescent="0.25">
      <c r="A34" s="45">
        <v>28</v>
      </c>
      <c r="B34" s="58" t="s">
        <v>39</v>
      </c>
      <c r="C34" s="47">
        <v>1175</v>
      </c>
      <c r="D34" s="48">
        <v>1.0569999999999999</v>
      </c>
      <c r="E34" s="49">
        <v>1.0204</v>
      </c>
      <c r="F34" s="50">
        <v>1</v>
      </c>
      <c r="G34" s="50">
        <v>1</v>
      </c>
      <c r="H34" s="30">
        <v>1.105</v>
      </c>
      <c r="I34" s="52">
        <f t="shared" si="0"/>
        <v>1400.38</v>
      </c>
      <c r="J34" s="53">
        <v>0.90727999999999998</v>
      </c>
      <c r="K34" s="52">
        <f t="shared" si="1"/>
        <v>1270.54</v>
      </c>
      <c r="L34" s="52">
        <f t="shared" si="2"/>
        <v>105.88</v>
      </c>
      <c r="M34" s="54"/>
      <c r="Q34" s="56"/>
      <c r="R34" s="55"/>
      <c r="S34" s="57"/>
      <c r="T34" s="57"/>
    </row>
    <row r="35" spans="1:20" ht="15" customHeight="1" x14ac:dyDescent="0.25">
      <c r="A35" s="45">
        <v>29</v>
      </c>
      <c r="B35" s="46" t="s">
        <v>40</v>
      </c>
      <c r="C35" s="47">
        <v>1175</v>
      </c>
      <c r="D35" s="48">
        <v>1.0469999999999999</v>
      </c>
      <c r="E35" s="49">
        <v>1.113</v>
      </c>
      <c r="F35" s="50">
        <v>1</v>
      </c>
      <c r="G35" s="50">
        <v>1</v>
      </c>
      <c r="H35" s="30">
        <v>1.105</v>
      </c>
      <c r="I35" s="52">
        <f t="shared" si="0"/>
        <v>1513.01</v>
      </c>
      <c r="J35" s="53">
        <v>0.90727999999999998</v>
      </c>
      <c r="K35" s="52">
        <f t="shared" si="1"/>
        <v>1372.72</v>
      </c>
      <c r="L35" s="52">
        <f t="shared" si="2"/>
        <v>114.39</v>
      </c>
      <c r="M35" s="54"/>
      <c r="Q35" s="56"/>
      <c r="R35" s="55"/>
      <c r="S35" s="57"/>
      <c r="T35" s="57"/>
    </row>
    <row r="36" spans="1:20" ht="15" customHeight="1" x14ac:dyDescent="0.25">
      <c r="A36" s="45">
        <v>30</v>
      </c>
      <c r="B36" s="46" t="s">
        <v>41</v>
      </c>
      <c r="C36" s="47">
        <v>1175</v>
      </c>
      <c r="D36" s="48">
        <v>1.0469999999999999</v>
      </c>
      <c r="E36" s="49">
        <v>1.018</v>
      </c>
      <c r="F36" s="50">
        <v>1</v>
      </c>
      <c r="G36" s="50">
        <v>1</v>
      </c>
      <c r="H36" s="30">
        <v>1.105</v>
      </c>
      <c r="I36" s="52">
        <f t="shared" si="0"/>
        <v>1383.87</v>
      </c>
      <c r="J36" s="53">
        <v>0.90727999999999998</v>
      </c>
      <c r="K36" s="52">
        <f t="shared" si="1"/>
        <v>1255.56</v>
      </c>
      <c r="L36" s="52">
        <f t="shared" si="2"/>
        <v>104.63</v>
      </c>
      <c r="M36" s="54"/>
      <c r="Q36" s="56"/>
      <c r="R36" s="55"/>
      <c r="S36" s="57"/>
      <c r="T36" s="57"/>
    </row>
    <row r="37" spans="1:20" ht="15" customHeight="1" x14ac:dyDescent="0.25">
      <c r="A37" s="45">
        <v>31</v>
      </c>
      <c r="B37" s="63" t="s">
        <v>42</v>
      </c>
      <c r="C37" s="47">
        <v>1175</v>
      </c>
      <c r="D37" s="48">
        <v>1.044</v>
      </c>
      <c r="E37" s="49">
        <v>1.113</v>
      </c>
      <c r="F37" s="50">
        <v>1</v>
      </c>
      <c r="G37" s="50">
        <v>1</v>
      </c>
      <c r="H37" s="30">
        <v>1.105</v>
      </c>
      <c r="I37" s="52">
        <f t="shared" si="0"/>
        <v>1508.68</v>
      </c>
      <c r="J37" s="53">
        <v>0.90727999999999998</v>
      </c>
      <c r="K37" s="52">
        <f t="shared" si="1"/>
        <v>1368.8</v>
      </c>
      <c r="L37" s="52">
        <f t="shared" si="2"/>
        <v>114.07</v>
      </c>
      <c r="M37" s="54"/>
      <c r="Q37" s="56"/>
      <c r="R37" s="55"/>
      <c r="S37" s="57"/>
      <c r="T37" s="57"/>
    </row>
    <row r="38" spans="1:20" ht="15" customHeight="1" x14ac:dyDescent="0.25">
      <c r="A38" s="45">
        <v>32</v>
      </c>
      <c r="B38" s="46" t="s">
        <v>43</v>
      </c>
      <c r="C38" s="47">
        <v>1175</v>
      </c>
      <c r="D38" s="48">
        <v>1.06</v>
      </c>
      <c r="E38" s="49">
        <v>1.113</v>
      </c>
      <c r="F38" s="59">
        <v>1</v>
      </c>
      <c r="G38" s="59">
        <v>1</v>
      </c>
      <c r="H38" s="30">
        <v>1.105</v>
      </c>
      <c r="I38" s="52">
        <f t="shared" si="0"/>
        <v>1531.8</v>
      </c>
      <c r="J38" s="53">
        <v>0.90727999999999998</v>
      </c>
      <c r="K38" s="52">
        <f t="shared" si="1"/>
        <v>1389.77</v>
      </c>
      <c r="L38" s="52">
        <f t="shared" si="2"/>
        <v>115.81</v>
      </c>
      <c r="M38" s="54"/>
      <c r="Q38" s="56"/>
      <c r="R38" s="55"/>
      <c r="S38" s="57"/>
      <c r="T38" s="57"/>
    </row>
    <row r="39" spans="1:20" ht="15" customHeight="1" x14ac:dyDescent="0.25">
      <c r="A39" s="45">
        <v>33</v>
      </c>
      <c r="B39" s="60" t="s">
        <v>44</v>
      </c>
      <c r="C39" s="47">
        <v>1175</v>
      </c>
      <c r="D39" s="48">
        <v>1.0549999999999999</v>
      </c>
      <c r="E39" s="49">
        <v>1.113</v>
      </c>
      <c r="F39" s="50">
        <v>1</v>
      </c>
      <c r="G39" s="50">
        <v>1</v>
      </c>
      <c r="H39" s="30">
        <v>1.105</v>
      </c>
      <c r="I39" s="52">
        <f t="shared" si="0"/>
        <v>1524.57</v>
      </c>
      <c r="J39" s="53">
        <v>0.90727999999999998</v>
      </c>
      <c r="K39" s="52">
        <f t="shared" si="1"/>
        <v>1383.21</v>
      </c>
      <c r="L39" s="52">
        <f t="shared" si="2"/>
        <v>115.27</v>
      </c>
      <c r="M39" s="54"/>
      <c r="Q39" s="56"/>
      <c r="R39" s="55"/>
      <c r="S39" s="57"/>
      <c r="T39" s="57"/>
    </row>
    <row r="40" spans="1:20" ht="15" customHeight="1" x14ac:dyDescent="0.25">
      <c r="A40" s="45">
        <v>34</v>
      </c>
      <c r="B40" s="58" t="s">
        <v>45</v>
      </c>
      <c r="C40" s="47">
        <v>1175</v>
      </c>
      <c r="D40" s="48">
        <v>1.0649999999999999</v>
      </c>
      <c r="E40" s="49">
        <v>1.113</v>
      </c>
      <c r="F40" s="32">
        <v>1</v>
      </c>
      <c r="G40" s="32">
        <v>1</v>
      </c>
      <c r="H40" s="30">
        <v>1.105</v>
      </c>
      <c r="I40" s="52">
        <f t="shared" si="0"/>
        <v>1539.02</v>
      </c>
      <c r="J40" s="53">
        <v>0.90727999999999998</v>
      </c>
      <c r="K40" s="52">
        <f t="shared" si="1"/>
        <v>1396.32</v>
      </c>
      <c r="L40" s="52">
        <f t="shared" si="2"/>
        <v>116.36</v>
      </c>
      <c r="M40" s="54"/>
      <c r="Q40" s="56"/>
      <c r="R40" s="55"/>
      <c r="S40" s="57"/>
      <c r="T40" s="57"/>
    </row>
    <row r="41" spans="1:20" ht="15" customHeight="1" x14ac:dyDescent="0.25">
      <c r="A41" s="45">
        <v>35</v>
      </c>
      <c r="B41" s="46" t="s">
        <v>46</v>
      </c>
      <c r="C41" s="47">
        <v>1175</v>
      </c>
      <c r="D41" s="48">
        <v>1.0940000000000001</v>
      </c>
      <c r="E41" s="49">
        <v>1</v>
      </c>
      <c r="F41" s="64">
        <v>1</v>
      </c>
      <c r="G41" s="64">
        <v>1</v>
      </c>
      <c r="H41" s="30">
        <v>1.105</v>
      </c>
      <c r="I41" s="52">
        <f t="shared" si="0"/>
        <v>1420.42</v>
      </c>
      <c r="J41" s="53">
        <v>0.90727999999999998</v>
      </c>
      <c r="K41" s="52">
        <f t="shared" si="1"/>
        <v>1288.72</v>
      </c>
      <c r="L41" s="52">
        <f t="shared" si="2"/>
        <v>107.39</v>
      </c>
      <c r="M41" s="54"/>
      <c r="Q41" s="56"/>
      <c r="R41" s="55"/>
      <c r="S41" s="57"/>
      <c r="T41" s="57"/>
    </row>
    <row r="42" spans="1:20" ht="15" customHeight="1" x14ac:dyDescent="0.25">
      <c r="A42" s="45">
        <v>36</v>
      </c>
      <c r="B42" s="58" t="s">
        <v>47</v>
      </c>
      <c r="C42" s="47">
        <v>1175</v>
      </c>
      <c r="D42" s="48">
        <v>1.0529999999999999</v>
      </c>
      <c r="E42" s="49">
        <v>1</v>
      </c>
      <c r="F42" s="64">
        <v>1</v>
      </c>
      <c r="G42" s="64">
        <v>1</v>
      </c>
      <c r="H42" s="30">
        <v>1.105</v>
      </c>
      <c r="I42" s="52">
        <f t="shared" si="0"/>
        <v>1367.19</v>
      </c>
      <c r="J42" s="53">
        <v>0.90727999999999998</v>
      </c>
      <c r="K42" s="52">
        <f t="shared" si="1"/>
        <v>1240.42</v>
      </c>
      <c r="L42" s="52">
        <f t="shared" si="2"/>
        <v>103.37</v>
      </c>
      <c r="M42" s="54"/>
      <c r="Q42" s="56"/>
      <c r="R42" s="55"/>
      <c r="S42" s="57"/>
      <c r="T42" s="57"/>
    </row>
    <row r="43" spans="1:20" ht="15" customHeight="1" x14ac:dyDescent="0.25">
      <c r="A43" s="45">
        <v>37</v>
      </c>
      <c r="B43" s="46" t="s">
        <v>48</v>
      </c>
      <c r="C43" s="47">
        <v>1175</v>
      </c>
      <c r="D43" s="48">
        <v>1.06</v>
      </c>
      <c r="E43" s="49">
        <v>1.1045</v>
      </c>
      <c r="F43" s="64">
        <v>1</v>
      </c>
      <c r="G43" s="64">
        <v>1</v>
      </c>
      <c r="H43" s="30">
        <v>1.105</v>
      </c>
      <c r="I43" s="52">
        <f t="shared" si="0"/>
        <v>1520.1</v>
      </c>
      <c r="J43" s="53">
        <v>0.90727999999999998</v>
      </c>
      <c r="K43" s="52">
        <f t="shared" si="1"/>
        <v>1379.16</v>
      </c>
      <c r="L43" s="52">
        <f t="shared" si="2"/>
        <v>114.93</v>
      </c>
      <c r="M43" s="54"/>
      <c r="Q43" s="56"/>
      <c r="R43" s="55"/>
      <c r="S43" s="57"/>
      <c r="T43" s="57"/>
    </row>
    <row r="44" spans="1:20" ht="15" customHeight="1" x14ac:dyDescent="0.25">
      <c r="A44" s="45">
        <v>38</v>
      </c>
      <c r="B44" s="46" t="s">
        <v>49</v>
      </c>
      <c r="C44" s="47">
        <v>1175</v>
      </c>
      <c r="D44" s="48">
        <v>1.0569999999999999</v>
      </c>
      <c r="E44" s="49">
        <v>1.0296000000000001</v>
      </c>
      <c r="F44" s="64">
        <v>1</v>
      </c>
      <c r="G44" s="64">
        <v>1</v>
      </c>
      <c r="H44" s="30">
        <v>1.105</v>
      </c>
      <c r="I44" s="52">
        <f t="shared" si="0"/>
        <v>1413</v>
      </c>
      <c r="J44" s="53">
        <v>0.90727999999999998</v>
      </c>
      <c r="K44" s="52">
        <f t="shared" si="1"/>
        <v>1281.99</v>
      </c>
      <c r="L44" s="52">
        <f t="shared" si="2"/>
        <v>106.83</v>
      </c>
      <c r="M44" s="54"/>
      <c r="Q44" s="56"/>
      <c r="R44" s="55"/>
      <c r="S44" s="57"/>
      <c r="T44" s="57"/>
    </row>
    <row r="45" spans="1:20" ht="15" customHeight="1" x14ac:dyDescent="0.25">
      <c r="A45" s="45">
        <v>39</v>
      </c>
      <c r="B45" s="58" t="s">
        <v>50</v>
      </c>
      <c r="C45" s="47">
        <v>1175</v>
      </c>
      <c r="D45" s="48">
        <v>1.054</v>
      </c>
      <c r="E45" s="49">
        <v>1.113</v>
      </c>
      <c r="F45" s="64">
        <v>1</v>
      </c>
      <c r="G45" s="64">
        <v>1</v>
      </c>
      <c r="H45" s="30">
        <v>1.105</v>
      </c>
      <c r="I45" s="52">
        <f t="shared" si="0"/>
        <v>1523.13</v>
      </c>
      <c r="J45" s="53">
        <v>0.90727999999999998</v>
      </c>
      <c r="K45" s="52">
        <f t="shared" si="1"/>
        <v>1381.91</v>
      </c>
      <c r="L45" s="52">
        <f t="shared" si="2"/>
        <v>115.16</v>
      </c>
      <c r="M45" s="54"/>
      <c r="Q45" s="56"/>
      <c r="R45" s="55"/>
      <c r="S45" s="57"/>
      <c r="T45" s="57"/>
    </row>
    <row r="46" spans="1:20" ht="15" customHeight="1" x14ac:dyDescent="0.25">
      <c r="A46" s="45">
        <v>40</v>
      </c>
      <c r="B46" s="58" t="s">
        <v>51</v>
      </c>
      <c r="C46" s="47">
        <v>1175</v>
      </c>
      <c r="D46" s="48">
        <v>1.0609999999999999</v>
      </c>
      <c r="E46" s="49">
        <v>1.1056999999999999</v>
      </c>
      <c r="F46" s="64">
        <v>1</v>
      </c>
      <c r="G46" s="64">
        <v>1</v>
      </c>
      <c r="H46" s="30">
        <v>1.105</v>
      </c>
      <c r="I46" s="52">
        <f t="shared" si="0"/>
        <v>1523.19</v>
      </c>
      <c r="J46" s="53">
        <v>0.90727999999999998</v>
      </c>
      <c r="K46" s="52">
        <f t="shared" si="1"/>
        <v>1381.96</v>
      </c>
      <c r="L46" s="52">
        <f t="shared" si="2"/>
        <v>115.16</v>
      </c>
      <c r="M46" s="54"/>
      <c r="Q46" s="56"/>
      <c r="R46" s="55"/>
      <c r="S46" s="57"/>
      <c r="T46" s="57"/>
    </row>
    <row r="47" spans="1:20" ht="15" customHeight="1" x14ac:dyDescent="0.25">
      <c r="A47" s="45">
        <v>41</v>
      </c>
      <c r="B47" s="46" t="s">
        <v>52</v>
      </c>
      <c r="C47" s="47">
        <v>1175</v>
      </c>
      <c r="D47" s="48">
        <v>1.0609999999999999</v>
      </c>
      <c r="E47" s="49">
        <v>1.0717000000000001</v>
      </c>
      <c r="F47" s="64">
        <v>1</v>
      </c>
      <c r="G47" s="64">
        <v>1</v>
      </c>
      <c r="H47" s="30">
        <v>1.105</v>
      </c>
      <c r="I47" s="52">
        <f t="shared" si="0"/>
        <v>1476.35</v>
      </c>
      <c r="J47" s="53">
        <v>0.90727999999999998</v>
      </c>
      <c r="K47" s="52">
        <f t="shared" si="1"/>
        <v>1339.46</v>
      </c>
      <c r="L47" s="52">
        <f t="shared" si="2"/>
        <v>111.62</v>
      </c>
      <c r="M47" s="54"/>
      <c r="Q47" s="56"/>
      <c r="R47" s="55"/>
      <c r="S47" s="57"/>
      <c r="T47" s="57"/>
    </row>
    <row r="48" spans="1:20" ht="15" customHeight="1" x14ac:dyDescent="0.25">
      <c r="A48" s="45">
        <v>42</v>
      </c>
      <c r="B48" s="58" t="s">
        <v>53</v>
      </c>
      <c r="C48" s="47">
        <v>1175</v>
      </c>
      <c r="D48" s="48">
        <v>1.069</v>
      </c>
      <c r="E48" s="49">
        <v>1.113</v>
      </c>
      <c r="F48" s="64">
        <v>1</v>
      </c>
      <c r="G48" s="64">
        <v>1</v>
      </c>
      <c r="H48" s="30">
        <v>1.105</v>
      </c>
      <c r="I48" s="52">
        <f t="shared" si="0"/>
        <v>1544.8</v>
      </c>
      <c r="J48" s="53">
        <v>0.90727999999999998</v>
      </c>
      <c r="K48" s="52">
        <f t="shared" si="1"/>
        <v>1401.57</v>
      </c>
      <c r="L48" s="52">
        <f t="shared" si="2"/>
        <v>116.8</v>
      </c>
      <c r="M48" s="54"/>
      <c r="Q48" s="56"/>
      <c r="R48" s="55"/>
      <c r="S48" s="57"/>
      <c r="T48" s="57"/>
    </row>
    <row r="49" spans="1:20" ht="15" customHeight="1" x14ac:dyDescent="0.25">
      <c r="A49" s="45">
        <v>43</v>
      </c>
      <c r="B49" s="46" t="s">
        <v>54</v>
      </c>
      <c r="C49" s="47">
        <v>1175</v>
      </c>
      <c r="D49" s="48">
        <v>1.054</v>
      </c>
      <c r="E49" s="49">
        <v>1.113</v>
      </c>
      <c r="F49" s="64">
        <v>1</v>
      </c>
      <c r="G49" s="64">
        <v>1</v>
      </c>
      <c r="H49" s="30">
        <v>1.105</v>
      </c>
      <c r="I49" s="52">
        <f t="shared" si="0"/>
        <v>1523.13</v>
      </c>
      <c r="J49" s="53">
        <v>0.90727999999999998</v>
      </c>
      <c r="K49" s="52">
        <f t="shared" si="1"/>
        <v>1381.91</v>
      </c>
      <c r="L49" s="52">
        <f t="shared" si="2"/>
        <v>115.16</v>
      </c>
      <c r="M49" s="54"/>
      <c r="Q49" s="56"/>
      <c r="R49" s="55"/>
      <c r="S49" s="57"/>
      <c r="T49" s="57"/>
    </row>
    <row r="50" spans="1:20" ht="15" customHeight="1" x14ac:dyDescent="0.25">
      <c r="A50" s="45">
        <v>44</v>
      </c>
      <c r="B50" s="58" t="s">
        <v>55</v>
      </c>
      <c r="C50" s="47">
        <v>1175</v>
      </c>
      <c r="D50" s="48">
        <v>1.0680000000000001</v>
      </c>
      <c r="E50" s="49">
        <v>1.1064000000000001</v>
      </c>
      <c r="F50" s="64">
        <v>1</v>
      </c>
      <c r="G50" s="64">
        <v>1</v>
      </c>
      <c r="H50" s="30">
        <v>1.105</v>
      </c>
      <c r="I50" s="52">
        <f t="shared" si="0"/>
        <v>1534.21</v>
      </c>
      <c r="J50" s="53">
        <v>0.90727999999999998</v>
      </c>
      <c r="K50" s="52">
        <f t="shared" si="1"/>
        <v>1391.96</v>
      </c>
      <c r="L50" s="52">
        <f t="shared" si="2"/>
        <v>116</v>
      </c>
      <c r="M50" s="54"/>
      <c r="Q50" s="56"/>
      <c r="R50" s="55"/>
      <c r="S50" s="57"/>
      <c r="T50" s="57"/>
    </row>
    <row r="51" spans="1:20" ht="15" customHeight="1" x14ac:dyDescent="0.25">
      <c r="A51" s="45">
        <v>45</v>
      </c>
      <c r="B51" s="58" t="s">
        <v>56</v>
      </c>
      <c r="C51" s="47">
        <v>1175</v>
      </c>
      <c r="D51" s="48">
        <v>1.056</v>
      </c>
      <c r="E51" s="49">
        <v>1.0386</v>
      </c>
      <c r="F51" s="64">
        <v>1</v>
      </c>
      <c r="G51" s="64">
        <v>1</v>
      </c>
      <c r="H51" s="30">
        <v>1.105</v>
      </c>
      <c r="I51" s="52">
        <f t="shared" si="0"/>
        <v>1424.01</v>
      </c>
      <c r="J51" s="53">
        <v>0.90727999999999998</v>
      </c>
      <c r="K51" s="52">
        <f t="shared" si="1"/>
        <v>1291.98</v>
      </c>
      <c r="L51" s="52">
        <f t="shared" si="2"/>
        <v>107.67</v>
      </c>
      <c r="M51" s="54"/>
      <c r="Q51" s="56"/>
      <c r="R51" s="55"/>
      <c r="S51" s="57"/>
      <c r="T51" s="57"/>
    </row>
    <row r="52" spans="1:20" ht="15" customHeight="1" x14ac:dyDescent="0.25">
      <c r="A52" s="45">
        <v>46</v>
      </c>
      <c r="B52" s="58" t="s">
        <v>57</v>
      </c>
      <c r="C52" s="47">
        <v>1175</v>
      </c>
      <c r="D52" s="48">
        <v>1.054</v>
      </c>
      <c r="E52" s="49">
        <v>1.113</v>
      </c>
      <c r="F52" s="64">
        <v>1</v>
      </c>
      <c r="G52" s="64">
        <v>1</v>
      </c>
      <c r="H52" s="65">
        <v>1.105</v>
      </c>
      <c r="I52" s="52">
        <f t="shared" si="0"/>
        <v>1523.13</v>
      </c>
      <c r="J52" s="53">
        <v>0.90727999999999998</v>
      </c>
      <c r="K52" s="52">
        <f t="shared" si="1"/>
        <v>1381.91</v>
      </c>
      <c r="L52" s="52">
        <f t="shared" si="2"/>
        <v>115.16</v>
      </c>
      <c r="M52" s="54"/>
      <c r="Q52" s="56"/>
      <c r="R52" s="55"/>
      <c r="S52" s="57"/>
      <c r="T52" s="57"/>
    </row>
    <row r="53" spans="1:20" ht="15" customHeight="1" x14ac:dyDescent="0.25">
      <c r="A53" s="45">
        <v>47</v>
      </c>
      <c r="B53" s="58" t="s">
        <v>58</v>
      </c>
      <c r="C53" s="47">
        <v>1175</v>
      </c>
      <c r="D53" s="48">
        <v>0.96299999999999997</v>
      </c>
      <c r="E53" s="49">
        <v>1</v>
      </c>
      <c r="F53" s="64">
        <v>1</v>
      </c>
      <c r="G53" s="64">
        <v>1</v>
      </c>
      <c r="H53" s="65">
        <v>1.105</v>
      </c>
      <c r="I53" s="52">
        <f t="shared" si="0"/>
        <v>1250.3399999999999</v>
      </c>
      <c r="J53" s="53">
        <v>0.90727999999999998</v>
      </c>
      <c r="K53" s="52">
        <f t="shared" si="1"/>
        <v>1134.4100000000001</v>
      </c>
      <c r="L53" s="52">
        <f t="shared" si="2"/>
        <v>94.53</v>
      </c>
      <c r="M53" s="54"/>
      <c r="Q53" s="56"/>
      <c r="R53" s="55"/>
      <c r="S53" s="57"/>
      <c r="T53" s="57"/>
    </row>
    <row r="54" spans="1:20" ht="15" customHeight="1" x14ac:dyDescent="0.25">
      <c r="A54" s="45">
        <v>48</v>
      </c>
      <c r="B54" s="58" t="s">
        <v>59</v>
      </c>
      <c r="C54" s="47">
        <v>1175</v>
      </c>
      <c r="D54" s="48">
        <v>0.96399999999999997</v>
      </c>
      <c r="E54" s="49">
        <v>1</v>
      </c>
      <c r="F54" s="64">
        <v>1</v>
      </c>
      <c r="G54" s="64">
        <v>1</v>
      </c>
      <c r="H54" s="65">
        <v>1.105</v>
      </c>
      <c r="I54" s="52">
        <f t="shared" si="0"/>
        <v>1251.6300000000001</v>
      </c>
      <c r="J54" s="53">
        <v>0.90727999999999998</v>
      </c>
      <c r="K54" s="52">
        <f t="shared" si="1"/>
        <v>1135.58</v>
      </c>
      <c r="L54" s="52">
        <f t="shared" si="2"/>
        <v>94.63</v>
      </c>
      <c r="M54" s="54"/>
      <c r="Q54" s="56"/>
      <c r="R54" s="55"/>
      <c r="S54" s="57"/>
      <c r="T54" s="57"/>
    </row>
    <row r="55" spans="1:20" ht="15" customHeight="1" x14ac:dyDescent="0.25">
      <c r="A55" s="45">
        <v>49</v>
      </c>
      <c r="B55" s="60" t="s">
        <v>60</v>
      </c>
      <c r="C55" s="47">
        <v>1175</v>
      </c>
      <c r="D55" s="48">
        <v>0.96399999999999997</v>
      </c>
      <c r="E55" s="49">
        <v>1</v>
      </c>
      <c r="F55" s="64">
        <v>1</v>
      </c>
      <c r="G55" s="64">
        <v>1</v>
      </c>
      <c r="H55" s="65">
        <v>1.105</v>
      </c>
      <c r="I55" s="52">
        <f t="shared" si="0"/>
        <v>1251.6300000000001</v>
      </c>
      <c r="J55" s="53">
        <v>0.90727999999999998</v>
      </c>
      <c r="K55" s="52">
        <f t="shared" si="1"/>
        <v>1135.58</v>
      </c>
      <c r="L55" s="52">
        <f t="shared" si="2"/>
        <v>94.63</v>
      </c>
      <c r="M55" s="54"/>
      <c r="Q55" s="56"/>
      <c r="R55" s="55"/>
      <c r="S55" s="57"/>
      <c r="T55" s="57"/>
    </row>
    <row r="56" spans="1:20" ht="15" customHeight="1" x14ac:dyDescent="0.25">
      <c r="A56" s="45">
        <v>50</v>
      </c>
      <c r="B56" s="58" t="s">
        <v>61</v>
      </c>
      <c r="C56" s="47">
        <v>1175</v>
      </c>
      <c r="D56" s="48">
        <v>0.96499999999999997</v>
      </c>
      <c r="E56" s="49">
        <v>1</v>
      </c>
      <c r="F56" s="64">
        <v>1</v>
      </c>
      <c r="G56" s="64">
        <v>1</v>
      </c>
      <c r="H56" s="65">
        <v>1.105</v>
      </c>
      <c r="I56" s="52">
        <f t="shared" si="0"/>
        <v>1252.93</v>
      </c>
      <c r="J56" s="53">
        <v>0.90727999999999998</v>
      </c>
      <c r="K56" s="52">
        <f t="shared" si="1"/>
        <v>1136.76</v>
      </c>
      <c r="L56" s="52">
        <f t="shared" si="2"/>
        <v>94.73</v>
      </c>
      <c r="M56" s="54"/>
      <c r="Q56" s="56"/>
      <c r="R56" s="55"/>
      <c r="S56" s="57"/>
      <c r="T56" s="57"/>
    </row>
    <row r="57" spans="1:20" ht="31.5" customHeight="1" x14ac:dyDescent="0.25">
      <c r="A57" s="45">
        <v>51</v>
      </c>
      <c r="B57" s="58" t="s">
        <v>62</v>
      </c>
      <c r="C57" s="47">
        <v>1175</v>
      </c>
      <c r="D57" s="48">
        <v>0.96399999999999997</v>
      </c>
      <c r="E57" s="49">
        <v>1</v>
      </c>
      <c r="F57" s="64">
        <v>1</v>
      </c>
      <c r="G57" s="64">
        <v>1</v>
      </c>
      <c r="H57" s="65">
        <v>1.105</v>
      </c>
      <c r="I57" s="52">
        <f t="shared" si="0"/>
        <v>1251.6300000000001</v>
      </c>
      <c r="J57" s="53">
        <v>0.90727999999999998</v>
      </c>
      <c r="K57" s="52">
        <f t="shared" si="1"/>
        <v>1135.58</v>
      </c>
      <c r="L57" s="52">
        <f t="shared" si="2"/>
        <v>94.63</v>
      </c>
      <c r="M57" s="54"/>
      <c r="Q57" s="56"/>
      <c r="R57" s="55"/>
      <c r="S57" s="57"/>
      <c r="T57" s="57"/>
    </row>
    <row r="58" spans="1:20" ht="15" customHeight="1" x14ac:dyDescent="0.25">
      <c r="A58" s="45">
        <v>52</v>
      </c>
      <c r="B58" s="58" t="s">
        <v>63</v>
      </c>
      <c r="C58" s="47">
        <v>1175</v>
      </c>
      <c r="D58" s="48">
        <v>1.081</v>
      </c>
      <c r="E58" s="49">
        <v>1</v>
      </c>
      <c r="F58" s="64">
        <v>1</v>
      </c>
      <c r="G58" s="64">
        <v>1</v>
      </c>
      <c r="H58" s="65">
        <v>1.105</v>
      </c>
      <c r="I58" s="52">
        <f t="shared" si="0"/>
        <v>1403.54</v>
      </c>
      <c r="J58" s="53">
        <v>0.90727999999999998</v>
      </c>
      <c r="K58" s="52">
        <f t="shared" si="1"/>
        <v>1273.4000000000001</v>
      </c>
      <c r="L58" s="52">
        <f t="shared" si="2"/>
        <v>106.12</v>
      </c>
      <c r="M58" s="54"/>
      <c r="Q58" s="56"/>
      <c r="R58" s="55"/>
      <c r="S58" s="57"/>
      <c r="T58" s="57"/>
    </row>
    <row r="59" spans="1:20" ht="15" customHeight="1" x14ac:dyDescent="0.25">
      <c r="A59" s="45">
        <v>53</v>
      </c>
      <c r="B59" s="46" t="s">
        <v>64</v>
      </c>
      <c r="C59" s="47">
        <v>1175</v>
      </c>
      <c r="D59" s="48">
        <v>1.099</v>
      </c>
      <c r="E59" s="49">
        <v>1</v>
      </c>
      <c r="F59" s="64">
        <v>1</v>
      </c>
      <c r="G59" s="64">
        <v>1</v>
      </c>
      <c r="H59" s="65">
        <v>1.105</v>
      </c>
      <c r="I59" s="52">
        <f t="shared" si="0"/>
        <v>1426.91</v>
      </c>
      <c r="J59" s="53">
        <v>0.90727999999999998</v>
      </c>
      <c r="K59" s="52">
        <f t="shared" si="1"/>
        <v>1294.6099999999999</v>
      </c>
      <c r="L59" s="52">
        <f t="shared" si="2"/>
        <v>107.88</v>
      </c>
      <c r="M59" s="54"/>
      <c r="Q59" s="56"/>
      <c r="R59" s="55"/>
      <c r="S59" s="57"/>
      <c r="T59" s="57"/>
    </row>
    <row r="60" spans="1:20" ht="15" customHeight="1" x14ac:dyDescent="0.25">
      <c r="A60" s="45">
        <v>54</v>
      </c>
      <c r="B60" s="58" t="s">
        <v>65</v>
      </c>
      <c r="C60" s="47">
        <v>1175</v>
      </c>
      <c r="D60" s="48">
        <v>1.0960000000000001</v>
      </c>
      <c r="E60" s="49">
        <v>1</v>
      </c>
      <c r="F60" s="64">
        <v>1</v>
      </c>
      <c r="G60" s="64">
        <v>1</v>
      </c>
      <c r="H60" s="65">
        <v>1.105</v>
      </c>
      <c r="I60" s="52">
        <f t="shared" si="0"/>
        <v>1423.02</v>
      </c>
      <c r="J60" s="53">
        <v>0.90727999999999998</v>
      </c>
      <c r="K60" s="52">
        <f t="shared" si="1"/>
        <v>1291.08</v>
      </c>
      <c r="L60" s="52">
        <f t="shared" si="2"/>
        <v>107.59</v>
      </c>
      <c r="M60" s="54"/>
      <c r="Q60" s="56"/>
      <c r="R60" s="55"/>
      <c r="S60" s="57"/>
      <c r="T60" s="57"/>
    </row>
    <row r="61" spans="1:20" ht="15" customHeight="1" x14ac:dyDescent="0.25">
      <c r="A61" s="45">
        <v>55</v>
      </c>
      <c r="B61" s="58" t="s">
        <v>66</v>
      </c>
      <c r="C61" s="47">
        <v>1175</v>
      </c>
      <c r="D61" s="48">
        <v>1.0389999999999999</v>
      </c>
      <c r="E61" s="49">
        <v>1</v>
      </c>
      <c r="F61" s="64">
        <v>1</v>
      </c>
      <c r="G61" s="64">
        <v>1</v>
      </c>
      <c r="H61" s="65">
        <v>1.105</v>
      </c>
      <c r="I61" s="52">
        <f t="shared" si="0"/>
        <v>1349.01</v>
      </c>
      <c r="J61" s="53">
        <v>0.90727999999999998</v>
      </c>
      <c r="K61" s="52">
        <f t="shared" si="1"/>
        <v>1223.93</v>
      </c>
      <c r="L61" s="52">
        <f t="shared" si="2"/>
        <v>101.99</v>
      </c>
      <c r="M61" s="54"/>
      <c r="Q61" s="56"/>
      <c r="R61" s="55"/>
      <c r="S61" s="57"/>
      <c r="T61" s="57"/>
    </row>
    <row r="62" spans="1:20" ht="15" customHeight="1" x14ac:dyDescent="0.25">
      <c r="A62" s="45">
        <v>56</v>
      </c>
      <c r="B62" s="58" t="s">
        <v>67</v>
      </c>
      <c r="C62" s="47">
        <v>1175</v>
      </c>
      <c r="D62" s="48">
        <v>1.0960000000000001</v>
      </c>
      <c r="E62" s="49">
        <v>1</v>
      </c>
      <c r="F62" s="64">
        <v>1</v>
      </c>
      <c r="G62" s="64">
        <v>1</v>
      </c>
      <c r="H62" s="65">
        <v>1.105</v>
      </c>
      <c r="I62" s="52">
        <f t="shared" si="0"/>
        <v>1423.02</v>
      </c>
      <c r="J62" s="53">
        <v>0.90727999999999998</v>
      </c>
      <c r="K62" s="52">
        <f t="shared" si="1"/>
        <v>1291.08</v>
      </c>
      <c r="L62" s="52">
        <f t="shared" si="2"/>
        <v>107.59</v>
      </c>
      <c r="M62" s="54"/>
      <c r="Q62" s="56"/>
      <c r="R62" s="55"/>
      <c r="S62" s="57"/>
      <c r="T62" s="57"/>
    </row>
    <row r="63" spans="1:20" ht="15" customHeight="1" x14ac:dyDescent="0.25">
      <c r="A63" s="45">
        <v>57</v>
      </c>
      <c r="B63" s="58" t="s">
        <v>68</v>
      </c>
      <c r="C63" s="47">
        <v>1175</v>
      </c>
      <c r="D63" s="48">
        <v>1.085</v>
      </c>
      <c r="E63" s="49">
        <v>1</v>
      </c>
      <c r="F63" s="64">
        <v>1</v>
      </c>
      <c r="G63" s="64">
        <v>1</v>
      </c>
      <c r="H63" s="65">
        <v>1.105</v>
      </c>
      <c r="I63" s="52">
        <f t="shared" si="0"/>
        <v>1408.74</v>
      </c>
      <c r="J63" s="53">
        <v>0.90727999999999998</v>
      </c>
      <c r="K63" s="52">
        <f t="shared" si="1"/>
        <v>1278.1199999999999</v>
      </c>
      <c r="L63" s="52">
        <f t="shared" si="2"/>
        <v>106.51</v>
      </c>
      <c r="M63" s="54"/>
      <c r="Q63" s="56"/>
      <c r="R63" s="55"/>
      <c r="S63" s="57"/>
      <c r="T63" s="57"/>
    </row>
    <row r="64" spans="1:20" ht="15" customHeight="1" x14ac:dyDescent="0.25">
      <c r="A64" s="45">
        <v>58</v>
      </c>
      <c r="B64" s="60" t="s">
        <v>69</v>
      </c>
      <c r="C64" s="47">
        <v>1175</v>
      </c>
      <c r="D64" s="48">
        <v>1.0880000000000001</v>
      </c>
      <c r="E64" s="49">
        <v>1</v>
      </c>
      <c r="F64" s="64">
        <v>1</v>
      </c>
      <c r="G64" s="64">
        <v>1</v>
      </c>
      <c r="H64" s="65">
        <v>1.105</v>
      </c>
      <c r="I64" s="52">
        <f t="shared" si="0"/>
        <v>1412.63</v>
      </c>
      <c r="J64" s="53">
        <v>0.90727999999999998</v>
      </c>
      <c r="K64" s="52">
        <f t="shared" si="1"/>
        <v>1281.6500000000001</v>
      </c>
      <c r="L64" s="52">
        <f t="shared" si="2"/>
        <v>106.8</v>
      </c>
      <c r="M64" s="54"/>
      <c r="Q64" s="56"/>
      <c r="R64" s="55"/>
      <c r="S64" s="57"/>
      <c r="T64" s="57"/>
    </row>
    <row r="65" spans="1:20" ht="15" customHeight="1" x14ac:dyDescent="0.25">
      <c r="A65" s="45">
        <v>59</v>
      </c>
      <c r="B65" s="58" t="s">
        <v>70</v>
      </c>
      <c r="C65" s="47">
        <v>1175</v>
      </c>
      <c r="D65" s="48">
        <v>1.095</v>
      </c>
      <c r="E65" s="49">
        <v>1</v>
      </c>
      <c r="F65" s="64">
        <v>1</v>
      </c>
      <c r="G65" s="64">
        <v>1</v>
      </c>
      <c r="H65" s="65">
        <v>1.105</v>
      </c>
      <c r="I65" s="52">
        <f t="shared" si="0"/>
        <v>1421.72</v>
      </c>
      <c r="J65" s="53">
        <v>0.90727999999999998</v>
      </c>
      <c r="K65" s="52">
        <f t="shared" si="1"/>
        <v>1289.9000000000001</v>
      </c>
      <c r="L65" s="52">
        <f t="shared" si="2"/>
        <v>107.49</v>
      </c>
      <c r="M65" s="54"/>
      <c r="Q65" s="56"/>
      <c r="R65" s="55"/>
      <c r="S65" s="57"/>
      <c r="T65" s="57"/>
    </row>
    <row r="66" spans="1:20" ht="15" customHeight="1" x14ac:dyDescent="0.25">
      <c r="A66" s="45">
        <v>60</v>
      </c>
      <c r="B66" s="60" t="s">
        <v>71</v>
      </c>
      <c r="C66" s="47">
        <v>1175</v>
      </c>
      <c r="D66" s="48">
        <v>0.96299999999999997</v>
      </c>
      <c r="E66" s="49">
        <v>1</v>
      </c>
      <c r="F66" s="64">
        <v>1</v>
      </c>
      <c r="G66" s="64">
        <v>1</v>
      </c>
      <c r="H66" s="65">
        <v>1.105</v>
      </c>
      <c r="I66" s="52">
        <f t="shared" si="0"/>
        <v>1250.3399999999999</v>
      </c>
      <c r="J66" s="53">
        <v>0.90727999999999998</v>
      </c>
      <c r="K66" s="52">
        <f t="shared" si="1"/>
        <v>1134.4100000000001</v>
      </c>
      <c r="L66" s="52">
        <f t="shared" si="2"/>
        <v>94.53</v>
      </c>
      <c r="M66" s="54"/>
      <c r="Q66" s="56"/>
      <c r="R66" s="55"/>
      <c r="S66" s="57"/>
      <c r="T66" s="57"/>
    </row>
    <row r="67" spans="1:20" ht="15" customHeight="1" x14ac:dyDescent="0.25">
      <c r="A67" s="45">
        <v>61</v>
      </c>
      <c r="B67" s="58" t="s">
        <v>72</v>
      </c>
      <c r="C67" s="47">
        <v>1175</v>
      </c>
      <c r="D67" s="48">
        <v>1.0920000000000001</v>
      </c>
      <c r="E67" s="49">
        <v>1</v>
      </c>
      <c r="F67" s="64">
        <v>1</v>
      </c>
      <c r="G67" s="64">
        <v>1</v>
      </c>
      <c r="H67" s="65">
        <v>1.105</v>
      </c>
      <c r="I67" s="52">
        <f t="shared" si="0"/>
        <v>1417.83</v>
      </c>
      <c r="J67" s="53">
        <v>0.90727999999999998</v>
      </c>
      <c r="K67" s="52">
        <f t="shared" si="1"/>
        <v>1286.3699999999999</v>
      </c>
      <c r="L67" s="52">
        <f t="shared" si="2"/>
        <v>107.2</v>
      </c>
      <c r="M67" s="54"/>
      <c r="Q67" s="56"/>
      <c r="R67" s="55"/>
      <c r="S67" s="57"/>
      <c r="T67" s="57"/>
    </row>
    <row r="68" spans="1:20" ht="15" customHeight="1" x14ac:dyDescent="0.25">
      <c r="A68" s="45">
        <v>62</v>
      </c>
      <c r="B68" s="58" t="s">
        <v>92</v>
      </c>
      <c r="C68" s="47">
        <v>1175</v>
      </c>
      <c r="D68" s="48">
        <v>1.0249999999999999</v>
      </c>
      <c r="E68" s="49">
        <v>1</v>
      </c>
      <c r="F68" s="66">
        <v>1</v>
      </c>
      <c r="G68" s="66">
        <v>1</v>
      </c>
      <c r="H68" s="67">
        <v>1.105</v>
      </c>
      <c r="I68" s="52">
        <f t="shared" si="0"/>
        <v>1330.83</v>
      </c>
      <c r="J68" s="53">
        <v>0.90727999999999998</v>
      </c>
      <c r="K68" s="52">
        <f t="shared" si="1"/>
        <v>1207.44</v>
      </c>
      <c r="L68" s="52">
        <f t="shared" si="2"/>
        <v>100.62</v>
      </c>
      <c r="M68" s="54"/>
      <c r="Q68" s="56"/>
      <c r="R68" s="55"/>
      <c r="S68" s="57"/>
      <c r="T68" s="57"/>
    </row>
    <row r="69" spans="1:20" ht="15" x14ac:dyDescent="0.25">
      <c r="A69" s="45">
        <v>63</v>
      </c>
      <c r="B69" s="60" t="s">
        <v>73</v>
      </c>
      <c r="C69" s="47">
        <v>1175</v>
      </c>
      <c r="D69" s="48">
        <v>1.121</v>
      </c>
      <c r="E69" s="49">
        <v>1</v>
      </c>
      <c r="F69" s="66">
        <v>1</v>
      </c>
      <c r="G69" s="66">
        <v>1</v>
      </c>
      <c r="H69" s="67">
        <v>1.105</v>
      </c>
      <c r="I69" s="52">
        <f t="shared" si="0"/>
        <v>1455.48</v>
      </c>
      <c r="J69" s="53">
        <v>0.90727999999999998</v>
      </c>
      <c r="K69" s="52">
        <f t="shared" si="1"/>
        <v>1320.53</v>
      </c>
      <c r="L69" s="52">
        <f t="shared" si="2"/>
        <v>110.04</v>
      </c>
      <c r="M69" s="54"/>
      <c r="Q69" s="56"/>
      <c r="R69" s="55"/>
      <c r="S69" s="57"/>
      <c r="T69" s="57"/>
    </row>
    <row r="70" spans="1:20" ht="15" x14ac:dyDescent="0.25">
      <c r="A70" s="45">
        <v>64</v>
      </c>
      <c r="B70" s="58" t="s">
        <v>74</v>
      </c>
      <c r="C70" s="47">
        <v>1175</v>
      </c>
      <c r="D70" s="48">
        <v>1.0760000000000001</v>
      </c>
      <c r="E70" s="49">
        <v>1</v>
      </c>
      <c r="F70" s="66">
        <v>1</v>
      </c>
      <c r="G70" s="66">
        <v>1</v>
      </c>
      <c r="H70" s="67">
        <v>1.105</v>
      </c>
      <c r="I70" s="52">
        <f t="shared" si="0"/>
        <v>1397.05</v>
      </c>
      <c r="J70" s="53">
        <v>0.90727999999999998</v>
      </c>
      <c r="K70" s="52">
        <f t="shared" si="1"/>
        <v>1267.52</v>
      </c>
      <c r="L70" s="52">
        <f t="shared" si="2"/>
        <v>105.63</v>
      </c>
      <c r="M70" s="54"/>
      <c r="Q70" s="56"/>
      <c r="R70" s="55"/>
      <c r="S70" s="57"/>
      <c r="T70" s="57"/>
    </row>
    <row r="71" spans="1:20" ht="15" x14ac:dyDescent="0.25">
      <c r="A71" s="45">
        <v>65</v>
      </c>
      <c r="B71" s="46" t="s">
        <v>75</v>
      </c>
      <c r="C71" s="47">
        <v>1175</v>
      </c>
      <c r="D71" s="48">
        <v>1.046</v>
      </c>
      <c r="E71" s="49">
        <v>1.113</v>
      </c>
      <c r="F71" s="66">
        <v>1</v>
      </c>
      <c r="G71" s="66">
        <v>1</v>
      </c>
      <c r="H71" s="67">
        <v>1.105</v>
      </c>
      <c r="I71" s="52">
        <f t="shared" si="0"/>
        <v>1511.57</v>
      </c>
      <c r="J71" s="53">
        <v>0.90727999999999998</v>
      </c>
      <c r="K71" s="52">
        <f t="shared" si="1"/>
        <v>1371.42</v>
      </c>
      <c r="L71" s="52">
        <f t="shared" si="2"/>
        <v>114.29</v>
      </c>
      <c r="M71" s="54"/>
      <c r="Q71" s="56"/>
      <c r="R71" s="55"/>
      <c r="S71" s="57"/>
      <c r="T71" s="57"/>
    </row>
    <row r="72" spans="1:20" ht="15" x14ac:dyDescent="0.25">
      <c r="A72" s="45">
        <v>66</v>
      </c>
      <c r="B72" s="58" t="s">
        <v>76</v>
      </c>
      <c r="C72" s="47">
        <v>1175</v>
      </c>
      <c r="D72" s="48">
        <v>1.0469999999999999</v>
      </c>
      <c r="E72" s="49">
        <v>1.113</v>
      </c>
      <c r="F72" s="66">
        <v>1</v>
      </c>
      <c r="G72" s="66">
        <v>1</v>
      </c>
      <c r="H72" s="67">
        <v>1.105</v>
      </c>
      <c r="I72" s="52">
        <f t="shared" ref="I72:I87" si="3">ROUND(C72*D72*E72*F72*H72,2)</f>
        <v>1513.01</v>
      </c>
      <c r="J72" s="53">
        <v>0.90727999999999998</v>
      </c>
      <c r="K72" s="52">
        <f t="shared" ref="K72:K87" si="4">ROUND(I72*J72,2)</f>
        <v>1372.72</v>
      </c>
      <c r="L72" s="52">
        <f t="shared" ref="L72:L87" si="5">ROUND(K72/12,2)</f>
        <v>114.39</v>
      </c>
      <c r="M72" s="54"/>
      <c r="Q72" s="56"/>
      <c r="R72" s="55"/>
      <c r="S72" s="57"/>
      <c r="T72" s="57"/>
    </row>
    <row r="73" spans="1:20" ht="15" x14ac:dyDescent="0.25">
      <c r="A73" s="45">
        <v>67</v>
      </c>
      <c r="B73" s="58" t="s">
        <v>77</v>
      </c>
      <c r="C73" s="47">
        <v>1175</v>
      </c>
      <c r="D73" s="48">
        <v>1.0509999999999999</v>
      </c>
      <c r="E73" s="49">
        <v>1.0935999999999999</v>
      </c>
      <c r="F73" s="66">
        <v>1</v>
      </c>
      <c r="G73" s="66">
        <v>1</v>
      </c>
      <c r="H73" s="67">
        <v>1.105</v>
      </c>
      <c r="I73" s="52">
        <f t="shared" si="3"/>
        <v>1492.32</v>
      </c>
      <c r="J73" s="53">
        <v>0.90727999999999998</v>
      </c>
      <c r="K73" s="52">
        <f t="shared" si="4"/>
        <v>1353.95</v>
      </c>
      <c r="L73" s="52">
        <f t="shared" si="5"/>
        <v>112.83</v>
      </c>
      <c r="M73" s="54"/>
      <c r="Q73" s="56"/>
      <c r="R73" s="55"/>
      <c r="S73" s="57"/>
      <c r="T73" s="57"/>
    </row>
    <row r="74" spans="1:20" ht="15.75" customHeight="1" x14ac:dyDescent="0.25">
      <c r="A74" s="45">
        <v>68</v>
      </c>
      <c r="B74" s="60" t="s">
        <v>78</v>
      </c>
      <c r="C74" s="47">
        <v>1175</v>
      </c>
      <c r="D74" s="48">
        <v>1.054</v>
      </c>
      <c r="E74" s="49">
        <v>1.113</v>
      </c>
      <c r="F74" s="66">
        <v>1</v>
      </c>
      <c r="G74" s="66">
        <v>1</v>
      </c>
      <c r="H74" s="67">
        <v>1.105</v>
      </c>
      <c r="I74" s="52">
        <f t="shared" si="3"/>
        <v>1523.13</v>
      </c>
      <c r="J74" s="53">
        <v>0.90727999999999998</v>
      </c>
      <c r="K74" s="52">
        <f t="shared" si="4"/>
        <v>1381.91</v>
      </c>
      <c r="L74" s="52">
        <f t="shared" si="5"/>
        <v>115.16</v>
      </c>
      <c r="M74" s="54"/>
      <c r="Q74" s="56"/>
      <c r="R74" s="55"/>
      <c r="S74" s="57"/>
      <c r="T74" s="57"/>
    </row>
    <row r="75" spans="1:20" ht="15" x14ac:dyDescent="0.25">
      <c r="A75" s="45">
        <v>69</v>
      </c>
      <c r="B75" s="46" t="s">
        <v>79</v>
      </c>
      <c r="C75" s="47">
        <v>1175</v>
      </c>
      <c r="D75" s="48">
        <v>1.0580000000000001</v>
      </c>
      <c r="E75" s="49">
        <v>1.1047</v>
      </c>
      <c r="F75" s="66">
        <v>1</v>
      </c>
      <c r="G75" s="66">
        <v>1</v>
      </c>
      <c r="H75" s="67">
        <v>1.105</v>
      </c>
      <c r="I75" s="52">
        <f t="shared" si="3"/>
        <v>1517.51</v>
      </c>
      <c r="J75" s="53">
        <v>0.90727999999999998</v>
      </c>
      <c r="K75" s="52">
        <f t="shared" si="4"/>
        <v>1376.81</v>
      </c>
      <c r="L75" s="52">
        <f t="shared" si="5"/>
        <v>114.73</v>
      </c>
      <c r="M75" s="54"/>
      <c r="Q75" s="56"/>
      <c r="R75" s="55"/>
      <c r="S75" s="57"/>
      <c r="T75" s="57"/>
    </row>
    <row r="76" spans="1:20" ht="15" x14ac:dyDescent="0.25">
      <c r="A76" s="45">
        <v>70</v>
      </c>
      <c r="B76" s="46" t="s">
        <v>80</v>
      </c>
      <c r="C76" s="47">
        <v>1175</v>
      </c>
      <c r="D76" s="48">
        <v>1.0449999999999999</v>
      </c>
      <c r="E76" s="49">
        <v>1.1067</v>
      </c>
      <c r="F76" s="66">
        <v>1</v>
      </c>
      <c r="G76" s="66">
        <v>1</v>
      </c>
      <c r="H76" s="67">
        <v>1.105</v>
      </c>
      <c r="I76" s="52">
        <f t="shared" si="3"/>
        <v>1501.57</v>
      </c>
      <c r="J76" s="53">
        <v>0.90727999999999998</v>
      </c>
      <c r="K76" s="52">
        <f t="shared" si="4"/>
        <v>1362.34</v>
      </c>
      <c r="L76" s="52">
        <f t="shared" si="5"/>
        <v>113.53</v>
      </c>
      <c r="M76" s="54"/>
      <c r="Q76" s="56"/>
      <c r="R76" s="55"/>
      <c r="S76" s="57"/>
      <c r="T76" s="57"/>
    </row>
    <row r="77" spans="1:20" ht="15" x14ac:dyDescent="0.25">
      <c r="A77" s="45">
        <v>71</v>
      </c>
      <c r="B77" s="46" t="s">
        <v>81</v>
      </c>
      <c r="C77" s="47">
        <v>1175</v>
      </c>
      <c r="D77" s="48">
        <v>1.052</v>
      </c>
      <c r="E77" s="49">
        <v>1.113</v>
      </c>
      <c r="F77" s="66">
        <v>1</v>
      </c>
      <c r="G77" s="66">
        <v>1</v>
      </c>
      <c r="H77" s="67">
        <v>1.105</v>
      </c>
      <c r="I77" s="52">
        <f t="shared" si="3"/>
        <v>1520.24</v>
      </c>
      <c r="J77" s="53">
        <v>0.90727999999999998</v>
      </c>
      <c r="K77" s="52">
        <f t="shared" si="4"/>
        <v>1379.28</v>
      </c>
      <c r="L77" s="52">
        <f t="shared" si="5"/>
        <v>114.94</v>
      </c>
      <c r="M77" s="54"/>
      <c r="Q77" s="56"/>
      <c r="R77" s="55"/>
      <c r="S77" s="57"/>
      <c r="T77" s="57"/>
    </row>
    <row r="78" spans="1:20" ht="15" x14ac:dyDescent="0.25">
      <c r="A78" s="45">
        <v>72</v>
      </c>
      <c r="B78" s="58" t="s">
        <v>82</v>
      </c>
      <c r="C78" s="47">
        <v>1175</v>
      </c>
      <c r="D78" s="48">
        <v>1.048</v>
      </c>
      <c r="E78" s="49">
        <v>1.113</v>
      </c>
      <c r="F78" s="66">
        <v>1</v>
      </c>
      <c r="G78" s="66">
        <v>1</v>
      </c>
      <c r="H78" s="67">
        <v>1.105</v>
      </c>
      <c r="I78" s="52">
        <f t="shared" si="3"/>
        <v>1514.46</v>
      </c>
      <c r="J78" s="53">
        <v>0.90727999999999998</v>
      </c>
      <c r="K78" s="52">
        <f t="shared" si="4"/>
        <v>1374.04</v>
      </c>
      <c r="L78" s="52">
        <f t="shared" si="5"/>
        <v>114.5</v>
      </c>
      <c r="M78" s="54"/>
      <c r="Q78" s="56"/>
      <c r="R78" s="55"/>
      <c r="S78" s="57"/>
      <c r="T78" s="57"/>
    </row>
    <row r="79" spans="1:20" ht="15" x14ac:dyDescent="0.25">
      <c r="A79" s="45">
        <v>73</v>
      </c>
      <c r="B79" s="60" t="s">
        <v>83</v>
      </c>
      <c r="C79" s="47">
        <v>1175</v>
      </c>
      <c r="D79" s="48">
        <v>1.0589999999999999</v>
      </c>
      <c r="E79" s="49">
        <v>1.113</v>
      </c>
      <c r="F79" s="66">
        <v>1</v>
      </c>
      <c r="G79" s="66">
        <v>1</v>
      </c>
      <c r="H79" s="67">
        <v>1.105</v>
      </c>
      <c r="I79" s="52">
        <f t="shared" si="3"/>
        <v>1530.35</v>
      </c>
      <c r="J79" s="53">
        <v>0.90727999999999998</v>
      </c>
      <c r="K79" s="52">
        <f t="shared" si="4"/>
        <v>1388.46</v>
      </c>
      <c r="L79" s="52">
        <f t="shared" si="5"/>
        <v>115.71</v>
      </c>
      <c r="M79" s="54"/>
      <c r="Q79" s="56"/>
      <c r="R79" s="55"/>
      <c r="S79" s="57"/>
      <c r="T79" s="57"/>
    </row>
    <row r="80" spans="1:20" ht="15" x14ac:dyDescent="0.25">
      <c r="A80" s="45">
        <v>74</v>
      </c>
      <c r="B80" s="46" t="s">
        <v>84</v>
      </c>
      <c r="C80" s="47">
        <v>1175</v>
      </c>
      <c r="D80" s="48">
        <v>1.044</v>
      </c>
      <c r="E80" s="49">
        <v>1.113</v>
      </c>
      <c r="F80" s="66">
        <v>1</v>
      </c>
      <c r="G80" s="66">
        <v>1</v>
      </c>
      <c r="H80" s="67">
        <v>1.105</v>
      </c>
      <c r="I80" s="52">
        <f t="shared" si="3"/>
        <v>1508.68</v>
      </c>
      <c r="J80" s="53">
        <v>0.90727999999999998</v>
      </c>
      <c r="K80" s="52">
        <f t="shared" si="4"/>
        <v>1368.8</v>
      </c>
      <c r="L80" s="52">
        <f t="shared" si="5"/>
        <v>114.07</v>
      </c>
      <c r="M80" s="54"/>
      <c r="Q80" s="56"/>
      <c r="R80" s="55"/>
      <c r="S80" s="57"/>
      <c r="T80" s="57"/>
    </row>
    <row r="81" spans="1:20" ht="15" x14ac:dyDescent="0.25">
      <c r="A81" s="45">
        <v>75</v>
      </c>
      <c r="B81" s="46" t="s">
        <v>85</v>
      </c>
      <c r="C81" s="47">
        <v>1175</v>
      </c>
      <c r="D81" s="48">
        <v>1.048</v>
      </c>
      <c r="E81" s="49">
        <v>1.113</v>
      </c>
      <c r="F81" s="66">
        <v>1</v>
      </c>
      <c r="G81" s="66">
        <v>1</v>
      </c>
      <c r="H81" s="67">
        <v>1.105</v>
      </c>
      <c r="I81" s="52">
        <f t="shared" si="3"/>
        <v>1514.46</v>
      </c>
      <c r="J81" s="53">
        <v>0.90727999999999998</v>
      </c>
      <c r="K81" s="52">
        <f t="shared" si="4"/>
        <v>1374.04</v>
      </c>
      <c r="L81" s="52">
        <f t="shared" si="5"/>
        <v>114.5</v>
      </c>
      <c r="M81" s="54"/>
      <c r="Q81" s="56"/>
      <c r="R81" s="55"/>
      <c r="S81" s="57"/>
      <c r="T81" s="57"/>
    </row>
    <row r="82" spans="1:20" ht="15" x14ac:dyDescent="0.25">
      <c r="A82" s="45">
        <v>76</v>
      </c>
      <c r="B82" s="58" t="s">
        <v>86</v>
      </c>
      <c r="C82" s="47">
        <v>1175</v>
      </c>
      <c r="D82" s="48">
        <v>1.0509999999999999</v>
      </c>
      <c r="E82" s="49">
        <v>1.113</v>
      </c>
      <c r="F82" s="66">
        <v>1</v>
      </c>
      <c r="G82" s="66">
        <v>1</v>
      </c>
      <c r="H82" s="67">
        <v>1.105</v>
      </c>
      <c r="I82" s="52">
        <f t="shared" si="3"/>
        <v>1518.79</v>
      </c>
      <c r="J82" s="53">
        <v>0.90727999999999998</v>
      </c>
      <c r="K82" s="52">
        <f t="shared" si="4"/>
        <v>1377.97</v>
      </c>
      <c r="L82" s="52">
        <f t="shared" si="5"/>
        <v>114.83</v>
      </c>
      <c r="M82" s="54"/>
      <c r="Q82" s="56"/>
      <c r="R82" s="55"/>
      <c r="S82" s="57"/>
      <c r="T82" s="57"/>
    </row>
    <row r="83" spans="1:20" ht="15" x14ac:dyDescent="0.25">
      <c r="A83" s="45">
        <v>77</v>
      </c>
      <c r="B83" s="58" t="s">
        <v>87</v>
      </c>
      <c r="C83" s="47">
        <v>1175</v>
      </c>
      <c r="D83" s="48">
        <v>1.0620000000000001</v>
      </c>
      <c r="E83" s="49">
        <v>1.1054999999999999</v>
      </c>
      <c r="F83" s="66">
        <v>1</v>
      </c>
      <c r="G83" s="66">
        <v>1</v>
      </c>
      <c r="H83" s="67">
        <v>1.105</v>
      </c>
      <c r="I83" s="52">
        <f t="shared" si="3"/>
        <v>1524.35</v>
      </c>
      <c r="J83" s="53">
        <v>0.90727999999999998</v>
      </c>
      <c r="K83" s="52">
        <f t="shared" si="4"/>
        <v>1383.01</v>
      </c>
      <c r="L83" s="52">
        <f t="shared" si="5"/>
        <v>115.25</v>
      </c>
      <c r="M83" s="54"/>
      <c r="Q83" s="56"/>
      <c r="R83" s="55"/>
      <c r="S83" s="57"/>
      <c r="T83" s="57"/>
    </row>
    <row r="84" spans="1:20" ht="15" x14ac:dyDescent="0.25">
      <c r="A84" s="45">
        <v>78</v>
      </c>
      <c r="B84" s="46" t="s">
        <v>88</v>
      </c>
      <c r="C84" s="47">
        <v>1175</v>
      </c>
      <c r="D84" s="48">
        <v>1.054</v>
      </c>
      <c r="E84" s="49">
        <v>1.0860000000000001</v>
      </c>
      <c r="F84" s="66">
        <v>1</v>
      </c>
      <c r="G84" s="66">
        <v>1</v>
      </c>
      <c r="H84" s="67">
        <v>1.105</v>
      </c>
      <c r="I84" s="52">
        <f t="shared" si="3"/>
        <v>1486.18</v>
      </c>
      <c r="J84" s="53">
        <v>0.90727999999999998</v>
      </c>
      <c r="K84" s="52">
        <f t="shared" si="4"/>
        <v>1348.38</v>
      </c>
      <c r="L84" s="52">
        <f t="shared" si="5"/>
        <v>112.37</v>
      </c>
      <c r="M84" s="54"/>
      <c r="Q84" s="56"/>
      <c r="R84" s="55"/>
      <c r="S84" s="57"/>
      <c r="T84" s="57"/>
    </row>
    <row r="85" spans="1:20" ht="15" x14ac:dyDescent="0.25">
      <c r="A85" s="45">
        <v>79</v>
      </c>
      <c r="B85" s="46" t="s">
        <v>89</v>
      </c>
      <c r="C85" s="47">
        <v>1175</v>
      </c>
      <c r="D85" s="48">
        <v>1.054</v>
      </c>
      <c r="E85" s="49">
        <v>1.113</v>
      </c>
      <c r="F85" s="66">
        <v>1</v>
      </c>
      <c r="G85" s="66">
        <v>1</v>
      </c>
      <c r="H85" s="67">
        <v>1.105</v>
      </c>
      <c r="I85" s="52">
        <f t="shared" si="3"/>
        <v>1523.13</v>
      </c>
      <c r="J85" s="53">
        <v>0.90727999999999998</v>
      </c>
      <c r="K85" s="52">
        <f t="shared" si="4"/>
        <v>1381.91</v>
      </c>
      <c r="L85" s="52">
        <f t="shared" si="5"/>
        <v>115.16</v>
      </c>
      <c r="M85" s="54"/>
      <c r="Q85" s="56"/>
      <c r="R85" s="55"/>
      <c r="S85" s="57"/>
      <c r="T85" s="57"/>
    </row>
    <row r="86" spans="1:20" ht="15" x14ac:dyDescent="0.25">
      <c r="A86" s="45">
        <v>80</v>
      </c>
      <c r="B86" s="60" t="s">
        <v>90</v>
      </c>
      <c r="C86" s="47">
        <v>1175</v>
      </c>
      <c r="D86" s="48">
        <v>1.097</v>
      </c>
      <c r="E86" s="49">
        <v>1</v>
      </c>
      <c r="F86" s="66">
        <v>1</v>
      </c>
      <c r="G86" s="66">
        <v>1</v>
      </c>
      <c r="H86" s="67">
        <v>1.105</v>
      </c>
      <c r="I86" s="52">
        <f t="shared" si="3"/>
        <v>1424.32</v>
      </c>
      <c r="J86" s="53">
        <v>0.90727999999999998</v>
      </c>
      <c r="K86" s="52">
        <f t="shared" si="4"/>
        <v>1292.26</v>
      </c>
      <c r="L86" s="52">
        <f t="shared" si="5"/>
        <v>107.69</v>
      </c>
      <c r="M86" s="54"/>
      <c r="Q86" s="56"/>
      <c r="R86" s="55"/>
      <c r="S86" s="57"/>
      <c r="T86" s="57"/>
    </row>
    <row r="87" spans="1:20" ht="15" x14ac:dyDescent="0.25">
      <c r="A87" s="45">
        <v>81</v>
      </c>
      <c r="B87" s="60" t="s">
        <v>91</v>
      </c>
      <c r="C87" s="47">
        <v>1175</v>
      </c>
      <c r="D87" s="48">
        <v>1.06</v>
      </c>
      <c r="E87" s="49">
        <v>1.0752999999999999</v>
      </c>
      <c r="F87" s="66">
        <v>1</v>
      </c>
      <c r="G87" s="66">
        <v>1</v>
      </c>
      <c r="H87" s="67">
        <v>1.105</v>
      </c>
      <c r="I87" s="52">
        <f t="shared" si="3"/>
        <v>1479.91</v>
      </c>
      <c r="J87" s="53">
        <v>0.90727999999999998</v>
      </c>
      <c r="K87" s="52">
        <f t="shared" si="4"/>
        <v>1342.69</v>
      </c>
      <c r="L87" s="52">
        <f t="shared" si="5"/>
        <v>111.89</v>
      </c>
      <c r="M87" s="54"/>
      <c r="Q87" s="56"/>
      <c r="R87" s="55"/>
      <c r="S87" s="57"/>
      <c r="T87" s="57"/>
    </row>
  </sheetData>
  <mergeCells count="3">
    <mergeCell ref="J1:L1"/>
    <mergeCell ref="I2:L2"/>
    <mergeCell ref="A3:L3"/>
  </mergeCells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76" zoomScaleNormal="76" workbookViewId="0">
      <pane xSplit="2" ySplit="5" topLeftCell="C9" activePane="bottomRight" state="frozen"/>
      <selection pane="topRight" activeCell="C1" sqref="C1"/>
      <selection pane="bottomLeft" activeCell="A7" sqref="A7"/>
      <selection pane="bottomRight" activeCell="D28" sqref="D28"/>
    </sheetView>
  </sheetViews>
  <sheetFormatPr defaultRowHeight="12.75" x14ac:dyDescent="0.25"/>
  <cols>
    <col min="1" max="1" width="5.140625" style="40" customWidth="1"/>
    <col min="2" max="2" width="38" style="40" customWidth="1"/>
    <col min="3" max="3" width="24.7109375" style="40" customWidth="1"/>
    <col min="4" max="4" width="18.140625" style="40" customWidth="1"/>
    <col min="5" max="5" width="33.42578125" style="40" customWidth="1"/>
    <col min="6" max="6" width="22.85546875" style="40" customWidth="1"/>
    <col min="7" max="7" width="24.85546875" style="40" customWidth="1"/>
    <col min="8" max="8" width="14.28515625" style="40" customWidth="1"/>
    <col min="9" max="9" width="15.28515625" style="40" customWidth="1"/>
    <col min="10" max="10" width="12.28515625" style="40" customWidth="1"/>
    <col min="11" max="11" width="18.7109375" style="40" customWidth="1"/>
    <col min="12" max="12" width="20" style="40" customWidth="1"/>
    <col min="13" max="13" width="9.140625" style="40"/>
    <col min="14" max="14" width="11.7109375" style="40" customWidth="1"/>
    <col min="15" max="15" width="11.28515625" style="40" bestFit="1" customWidth="1"/>
    <col min="16" max="16" width="9.140625" style="40"/>
    <col min="17" max="17" width="11.28515625" style="40" bestFit="1" customWidth="1"/>
    <col min="18" max="18" width="12.85546875" style="40" customWidth="1"/>
    <col min="19" max="19" width="15.85546875" style="40" customWidth="1"/>
    <col min="20" max="16384" width="9.140625" style="40"/>
  </cols>
  <sheetData>
    <row r="1" spans="1:20" ht="18.75" x14ac:dyDescent="0.25">
      <c r="A1" s="38"/>
      <c r="B1" s="38"/>
      <c r="C1" s="38"/>
      <c r="D1" s="38"/>
      <c r="E1" s="38"/>
      <c r="F1" s="38"/>
      <c r="G1" s="38"/>
      <c r="H1" s="39"/>
      <c r="I1" s="39"/>
      <c r="J1" s="74" t="s">
        <v>0</v>
      </c>
      <c r="K1" s="74"/>
      <c r="L1" s="74"/>
    </row>
    <row r="2" spans="1:20" ht="18.75" customHeight="1" x14ac:dyDescent="0.25">
      <c r="A2" s="38"/>
      <c r="B2" s="38"/>
      <c r="C2" s="41"/>
      <c r="D2" s="38"/>
      <c r="E2" s="38"/>
      <c r="F2" s="38"/>
      <c r="G2" s="38"/>
      <c r="H2" s="38"/>
      <c r="I2" s="75" t="s">
        <v>113</v>
      </c>
      <c r="J2" s="75"/>
      <c r="K2" s="75"/>
      <c r="L2" s="75"/>
    </row>
    <row r="3" spans="1:20" ht="39" customHeight="1" x14ac:dyDescent="0.25">
      <c r="A3" s="76" t="s">
        <v>112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20" ht="17.25" customHeight="1" x14ac:dyDescent="0.25"/>
    <row r="5" spans="1:20" ht="132.75" customHeight="1" x14ac:dyDescent="0.25">
      <c r="A5" s="35" t="s">
        <v>2</v>
      </c>
      <c r="B5" s="34" t="s">
        <v>3</v>
      </c>
      <c r="C5" s="34" t="s">
        <v>110</v>
      </c>
      <c r="D5" s="34" t="s">
        <v>105</v>
      </c>
      <c r="E5" s="35" t="s">
        <v>106</v>
      </c>
      <c r="F5" s="35" t="s">
        <v>107</v>
      </c>
      <c r="G5" s="35" t="s">
        <v>108</v>
      </c>
      <c r="H5" s="35" t="s">
        <v>109</v>
      </c>
      <c r="I5" s="35" t="s">
        <v>93</v>
      </c>
      <c r="J5" s="35" t="s">
        <v>9</v>
      </c>
      <c r="K5" s="35" t="s">
        <v>94</v>
      </c>
      <c r="L5" s="35" t="s">
        <v>10</v>
      </c>
    </row>
    <row r="6" spans="1:20" s="44" customFormat="1" ht="12" customHeight="1" x14ac:dyDescent="0.25">
      <c r="A6" s="42">
        <v>1</v>
      </c>
      <c r="B6" s="43">
        <v>2</v>
      </c>
      <c r="C6" s="43">
        <v>3</v>
      </c>
      <c r="D6" s="43">
        <v>4</v>
      </c>
      <c r="E6" s="42">
        <v>5</v>
      </c>
      <c r="F6" s="43">
        <v>6</v>
      </c>
      <c r="G6" s="43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</row>
    <row r="7" spans="1:20" s="55" customFormat="1" ht="15" customHeight="1" x14ac:dyDescent="0.25">
      <c r="A7" s="45">
        <v>1</v>
      </c>
      <c r="B7" s="46" t="s">
        <v>11</v>
      </c>
      <c r="C7" s="47">
        <v>1454.65</v>
      </c>
      <c r="D7" s="48">
        <v>1.048</v>
      </c>
      <c r="E7" s="49">
        <v>1.113</v>
      </c>
      <c r="F7" s="50">
        <v>1</v>
      </c>
      <c r="G7" s="50">
        <v>1</v>
      </c>
      <c r="H7" s="51">
        <v>1.105</v>
      </c>
      <c r="I7" s="52">
        <f>ROUND(C7*D7*E7*F7*H7,2)</f>
        <v>1874.9</v>
      </c>
      <c r="J7" s="53">
        <v>0.90727999999999998</v>
      </c>
      <c r="K7" s="52">
        <f>ROUND(I7*J7,2)</f>
        <v>1701.06</v>
      </c>
      <c r="L7" s="52">
        <f>ROUND(K7/12,2)</f>
        <v>141.76</v>
      </c>
      <c r="M7" s="54"/>
      <c r="N7" s="69"/>
      <c r="O7" s="68"/>
      <c r="Q7" s="56"/>
      <c r="S7" s="57"/>
      <c r="T7" s="57"/>
    </row>
    <row r="8" spans="1:20" s="55" customFormat="1" ht="15" customHeight="1" x14ac:dyDescent="0.25">
      <c r="A8" s="45">
        <v>2</v>
      </c>
      <c r="B8" s="46" t="s">
        <v>12</v>
      </c>
      <c r="C8" s="47">
        <v>1454.65</v>
      </c>
      <c r="D8" s="48">
        <v>1.0580000000000001</v>
      </c>
      <c r="E8" s="49">
        <v>1.113</v>
      </c>
      <c r="F8" s="50">
        <v>1</v>
      </c>
      <c r="G8" s="50">
        <v>1</v>
      </c>
      <c r="H8" s="51">
        <v>1.105</v>
      </c>
      <c r="I8" s="52">
        <f t="shared" ref="I8:I71" si="0">ROUND(C8*D8*E8*F8*H8,2)</f>
        <v>1892.79</v>
      </c>
      <c r="J8" s="53">
        <v>0.90727999999999998</v>
      </c>
      <c r="K8" s="52">
        <f t="shared" ref="K8:K71" si="1">ROUND(I8*J8,2)</f>
        <v>1717.29</v>
      </c>
      <c r="L8" s="52">
        <f t="shared" ref="L8:L71" si="2">ROUND(K8/12,2)</f>
        <v>143.11000000000001</v>
      </c>
      <c r="M8" s="54"/>
      <c r="N8" s="69"/>
      <c r="O8" s="68"/>
      <c r="Q8" s="56"/>
      <c r="S8" s="57"/>
      <c r="T8" s="57"/>
    </row>
    <row r="9" spans="1:20" s="55" customFormat="1" ht="15" customHeight="1" x14ac:dyDescent="0.25">
      <c r="A9" s="45">
        <v>3</v>
      </c>
      <c r="B9" s="58" t="s">
        <v>13</v>
      </c>
      <c r="C9" s="47">
        <v>1454.65</v>
      </c>
      <c r="D9" s="48">
        <v>1.054</v>
      </c>
      <c r="E9" s="49">
        <v>1.0969</v>
      </c>
      <c r="F9" s="59">
        <v>1</v>
      </c>
      <c r="G9" s="59">
        <v>1</v>
      </c>
      <c r="H9" s="51">
        <v>1.105</v>
      </c>
      <c r="I9" s="52">
        <f t="shared" si="0"/>
        <v>1858.35</v>
      </c>
      <c r="J9" s="53">
        <v>0.90727999999999998</v>
      </c>
      <c r="K9" s="52">
        <f t="shared" si="1"/>
        <v>1686.04</v>
      </c>
      <c r="L9" s="52">
        <f t="shared" si="2"/>
        <v>140.5</v>
      </c>
      <c r="M9" s="54"/>
      <c r="N9" s="69"/>
      <c r="O9" s="68"/>
      <c r="Q9" s="56"/>
      <c r="S9" s="57"/>
      <c r="T9" s="57"/>
    </row>
    <row r="10" spans="1:20" s="55" customFormat="1" ht="15" customHeight="1" x14ac:dyDescent="0.25">
      <c r="A10" s="45">
        <v>4</v>
      </c>
      <c r="B10" s="46" t="s">
        <v>14</v>
      </c>
      <c r="C10" s="47">
        <v>1454.65</v>
      </c>
      <c r="D10" s="48">
        <v>1.0640000000000001</v>
      </c>
      <c r="E10" s="49">
        <v>1.113</v>
      </c>
      <c r="F10" s="50">
        <v>1</v>
      </c>
      <c r="G10" s="50">
        <v>1</v>
      </c>
      <c r="H10" s="51">
        <v>1.105</v>
      </c>
      <c r="I10" s="52">
        <f t="shared" si="0"/>
        <v>1903.52</v>
      </c>
      <c r="J10" s="53">
        <v>0.90727999999999998</v>
      </c>
      <c r="K10" s="52">
        <f t="shared" si="1"/>
        <v>1727.03</v>
      </c>
      <c r="L10" s="52">
        <f t="shared" si="2"/>
        <v>143.91999999999999</v>
      </c>
      <c r="M10" s="54"/>
      <c r="N10" s="69"/>
      <c r="O10" s="68"/>
      <c r="Q10" s="56"/>
      <c r="S10" s="57"/>
      <c r="T10" s="57"/>
    </row>
    <row r="11" spans="1:20" s="55" customFormat="1" ht="15" customHeight="1" x14ac:dyDescent="0.25">
      <c r="A11" s="45">
        <v>5</v>
      </c>
      <c r="B11" s="46" t="s">
        <v>15</v>
      </c>
      <c r="C11" s="47">
        <v>1454.65</v>
      </c>
      <c r="D11" s="48">
        <v>1.0529999999999999</v>
      </c>
      <c r="E11" s="49">
        <v>1.113</v>
      </c>
      <c r="F11" s="50">
        <v>1</v>
      </c>
      <c r="G11" s="50">
        <v>1</v>
      </c>
      <c r="H11" s="51">
        <v>1.105</v>
      </c>
      <c r="I11" s="52">
        <f t="shared" si="0"/>
        <v>1883.84</v>
      </c>
      <c r="J11" s="53">
        <v>0.90727999999999998</v>
      </c>
      <c r="K11" s="52">
        <f t="shared" si="1"/>
        <v>1709.17</v>
      </c>
      <c r="L11" s="52">
        <f t="shared" si="2"/>
        <v>142.43</v>
      </c>
      <c r="M11" s="54"/>
      <c r="N11" s="69"/>
      <c r="O11" s="68"/>
      <c r="Q11" s="56"/>
      <c r="S11" s="57"/>
      <c r="T11" s="57"/>
    </row>
    <row r="12" spans="1:20" s="55" customFormat="1" ht="15" customHeight="1" x14ac:dyDescent="0.25">
      <c r="A12" s="45">
        <v>6</v>
      </c>
      <c r="B12" s="58" t="s">
        <v>16</v>
      </c>
      <c r="C12" s="47">
        <v>1454.65</v>
      </c>
      <c r="D12" s="48">
        <v>1.0529999999999999</v>
      </c>
      <c r="E12" s="49">
        <v>1.0098</v>
      </c>
      <c r="F12" s="59">
        <v>1</v>
      </c>
      <c r="G12" s="59">
        <v>1</v>
      </c>
      <c r="H12" s="51">
        <v>1.105</v>
      </c>
      <c r="I12" s="52">
        <f t="shared" si="0"/>
        <v>1709.17</v>
      </c>
      <c r="J12" s="53">
        <v>0.90727999999999998</v>
      </c>
      <c r="K12" s="52">
        <f t="shared" si="1"/>
        <v>1550.7</v>
      </c>
      <c r="L12" s="52">
        <f t="shared" si="2"/>
        <v>129.22999999999999</v>
      </c>
      <c r="M12" s="54"/>
      <c r="N12" s="69"/>
      <c r="O12" s="68"/>
      <c r="Q12" s="56"/>
      <c r="S12" s="57"/>
      <c r="T12" s="57"/>
    </row>
    <row r="13" spans="1:20" s="55" customFormat="1" ht="15" customHeight="1" x14ac:dyDescent="0.25">
      <c r="A13" s="45">
        <v>7</v>
      </c>
      <c r="B13" s="60" t="s">
        <v>17</v>
      </c>
      <c r="C13" s="47">
        <v>1454.65</v>
      </c>
      <c r="D13" s="48">
        <v>1.0640000000000001</v>
      </c>
      <c r="E13" s="49">
        <v>1.0942000000000001</v>
      </c>
      <c r="F13" s="32">
        <v>1</v>
      </c>
      <c r="G13" s="32">
        <v>1</v>
      </c>
      <c r="H13" s="51">
        <v>1.105</v>
      </c>
      <c r="I13" s="52">
        <f t="shared" si="0"/>
        <v>1871.37</v>
      </c>
      <c r="J13" s="53">
        <v>0.90727999999999998</v>
      </c>
      <c r="K13" s="52">
        <f t="shared" si="1"/>
        <v>1697.86</v>
      </c>
      <c r="L13" s="52">
        <f t="shared" si="2"/>
        <v>141.49</v>
      </c>
      <c r="M13" s="54"/>
      <c r="N13" s="69"/>
      <c r="O13" s="68"/>
      <c r="Q13" s="56"/>
      <c r="S13" s="57"/>
      <c r="T13" s="57"/>
    </row>
    <row r="14" spans="1:20" s="55" customFormat="1" ht="15" customHeight="1" x14ac:dyDescent="0.25">
      <c r="A14" s="45">
        <v>8</v>
      </c>
      <c r="B14" s="58" t="s">
        <v>18</v>
      </c>
      <c r="C14" s="47">
        <v>1454.65</v>
      </c>
      <c r="D14" s="48">
        <v>1.0509999999999999</v>
      </c>
      <c r="E14" s="49">
        <v>1.113</v>
      </c>
      <c r="F14" s="59">
        <v>1</v>
      </c>
      <c r="G14" s="59">
        <v>1</v>
      </c>
      <c r="H14" s="51">
        <v>1.105</v>
      </c>
      <c r="I14" s="52">
        <f t="shared" si="0"/>
        <v>1880.26</v>
      </c>
      <c r="J14" s="53">
        <v>0.90727999999999998</v>
      </c>
      <c r="K14" s="52">
        <f t="shared" si="1"/>
        <v>1705.92</v>
      </c>
      <c r="L14" s="52">
        <f t="shared" si="2"/>
        <v>142.16</v>
      </c>
      <c r="M14" s="54"/>
      <c r="N14" s="69"/>
      <c r="O14" s="68"/>
      <c r="Q14" s="56"/>
      <c r="S14" s="57"/>
      <c r="T14" s="57"/>
    </row>
    <row r="15" spans="1:20" s="55" customFormat="1" ht="15" customHeight="1" x14ac:dyDescent="0.25">
      <c r="A15" s="45">
        <v>9</v>
      </c>
      <c r="B15" s="58" t="s">
        <v>19</v>
      </c>
      <c r="C15" s="47">
        <v>1454.65</v>
      </c>
      <c r="D15" s="48">
        <v>1.052</v>
      </c>
      <c r="E15" s="49">
        <v>1.113</v>
      </c>
      <c r="F15" s="59">
        <v>1</v>
      </c>
      <c r="G15" s="59">
        <v>1</v>
      </c>
      <c r="H15" s="51">
        <v>1.105</v>
      </c>
      <c r="I15" s="52">
        <f t="shared" si="0"/>
        <v>1882.05</v>
      </c>
      <c r="J15" s="53">
        <v>0.90727999999999998</v>
      </c>
      <c r="K15" s="52">
        <f t="shared" si="1"/>
        <v>1707.55</v>
      </c>
      <c r="L15" s="52">
        <f t="shared" si="2"/>
        <v>142.30000000000001</v>
      </c>
      <c r="M15" s="54"/>
      <c r="N15" s="69"/>
      <c r="O15" s="68"/>
      <c r="Q15" s="56"/>
      <c r="S15" s="57"/>
      <c r="T15" s="57"/>
    </row>
    <row r="16" spans="1:20" s="55" customFormat="1" ht="15" customHeight="1" x14ac:dyDescent="0.25">
      <c r="A16" s="45">
        <v>10</v>
      </c>
      <c r="B16" s="58" t="s">
        <v>20</v>
      </c>
      <c r="C16" s="47">
        <v>1454.65</v>
      </c>
      <c r="D16" s="48">
        <v>1.056</v>
      </c>
      <c r="E16" s="49">
        <v>1.1040000000000001</v>
      </c>
      <c r="F16" s="59">
        <v>1</v>
      </c>
      <c r="G16" s="59">
        <v>1</v>
      </c>
      <c r="H16" s="51">
        <v>1.105</v>
      </c>
      <c r="I16" s="52">
        <f t="shared" si="0"/>
        <v>1873.93</v>
      </c>
      <c r="J16" s="53">
        <v>0.90727999999999998</v>
      </c>
      <c r="K16" s="52">
        <f t="shared" si="1"/>
        <v>1700.18</v>
      </c>
      <c r="L16" s="52">
        <f t="shared" si="2"/>
        <v>141.68</v>
      </c>
      <c r="M16" s="54"/>
      <c r="N16" s="69"/>
      <c r="O16" s="68"/>
      <c r="Q16" s="56"/>
      <c r="S16" s="57"/>
      <c r="T16" s="57"/>
    </row>
    <row r="17" spans="1:20" s="55" customFormat="1" ht="15" customHeight="1" x14ac:dyDescent="0.25">
      <c r="A17" s="45">
        <v>11</v>
      </c>
      <c r="B17" s="58" t="s">
        <v>21</v>
      </c>
      <c r="C17" s="47">
        <v>1454.65</v>
      </c>
      <c r="D17" s="48">
        <v>1.0469999999999999</v>
      </c>
      <c r="E17" s="49">
        <v>1.113</v>
      </c>
      <c r="F17" s="59">
        <v>1</v>
      </c>
      <c r="G17" s="59">
        <v>1</v>
      </c>
      <c r="H17" s="51">
        <v>1.105</v>
      </c>
      <c r="I17" s="52">
        <f t="shared" si="0"/>
        <v>1873.11</v>
      </c>
      <c r="J17" s="53">
        <v>0.90727999999999998</v>
      </c>
      <c r="K17" s="52">
        <f t="shared" si="1"/>
        <v>1699.44</v>
      </c>
      <c r="L17" s="52">
        <f t="shared" si="2"/>
        <v>141.62</v>
      </c>
      <c r="M17" s="54"/>
      <c r="N17" s="69"/>
      <c r="O17" s="68"/>
      <c r="Q17" s="56"/>
      <c r="S17" s="57"/>
      <c r="T17" s="57"/>
    </row>
    <row r="18" spans="1:20" s="55" customFormat="1" ht="15" customHeight="1" x14ac:dyDescent="0.25">
      <c r="A18" s="45">
        <v>12</v>
      </c>
      <c r="B18" s="58" t="s">
        <v>22</v>
      </c>
      <c r="C18" s="47">
        <v>1454.65</v>
      </c>
      <c r="D18" s="48">
        <v>1.0629999999999999</v>
      </c>
      <c r="E18" s="49">
        <v>1.0943000000000001</v>
      </c>
      <c r="F18" s="59">
        <v>1</v>
      </c>
      <c r="G18" s="59">
        <v>1</v>
      </c>
      <c r="H18" s="51">
        <v>1.105</v>
      </c>
      <c r="I18" s="52">
        <f t="shared" si="0"/>
        <v>1869.78</v>
      </c>
      <c r="J18" s="53">
        <v>0.90727999999999998</v>
      </c>
      <c r="K18" s="52">
        <f t="shared" si="1"/>
        <v>1696.41</v>
      </c>
      <c r="L18" s="52">
        <f t="shared" si="2"/>
        <v>141.37</v>
      </c>
      <c r="M18" s="54"/>
      <c r="N18" s="69"/>
      <c r="O18" s="68"/>
      <c r="Q18" s="56"/>
      <c r="S18" s="57"/>
      <c r="T18" s="57"/>
    </row>
    <row r="19" spans="1:20" s="55" customFormat="1" ht="15" customHeight="1" x14ac:dyDescent="0.25">
      <c r="A19" s="45">
        <v>13</v>
      </c>
      <c r="B19" s="58" t="s">
        <v>23</v>
      </c>
      <c r="C19" s="47">
        <v>1454.65</v>
      </c>
      <c r="D19" s="48">
        <v>1.046</v>
      </c>
      <c r="E19" s="49">
        <v>1.113</v>
      </c>
      <c r="F19" s="50">
        <v>1</v>
      </c>
      <c r="G19" s="50">
        <v>1</v>
      </c>
      <c r="H19" s="51">
        <v>1.105</v>
      </c>
      <c r="I19" s="52">
        <f t="shared" si="0"/>
        <v>1871.32</v>
      </c>
      <c r="J19" s="53">
        <v>0.90727999999999998</v>
      </c>
      <c r="K19" s="52">
        <f t="shared" si="1"/>
        <v>1697.81</v>
      </c>
      <c r="L19" s="52">
        <f t="shared" si="2"/>
        <v>141.47999999999999</v>
      </c>
      <c r="M19" s="54"/>
      <c r="N19" s="69"/>
      <c r="O19" s="68"/>
      <c r="Q19" s="56"/>
      <c r="S19" s="57"/>
      <c r="T19" s="57"/>
    </row>
    <row r="20" spans="1:20" s="55" customFormat="1" ht="15" customHeight="1" x14ac:dyDescent="0.25">
      <c r="A20" s="45">
        <v>14</v>
      </c>
      <c r="B20" s="58" t="s">
        <v>24</v>
      </c>
      <c r="C20" s="47">
        <v>1454.65</v>
      </c>
      <c r="D20" s="48">
        <v>1.0349999999999999</v>
      </c>
      <c r="E20" s="49">
        <v>1.113</v>
      </c>
      <c r="F20" s="61">
        <v>1</v>
      </c>
      <c r="G20" s="61">
        <v>1</v>
      </c>
      <c r="H20" s="51">
        <v>1.105</v>
      </c>
      <c r="I20" s="52">
        <f t="shared" si="0"/>
        <v>1851.64</v>
      </c>
      <c r="J20" s="53">
        <v>0.90727999999999998</v>
      </c>
      <c r="K20" s="52">
        <f t="shared" si="1"/>
        <v>1679.96</v>
      </c>
      <c r="L20" s="52">
        <f t="shared" si="2"/>
        <v>140</v>
      </c>
      <c r="M20" s="54"/>
      <c r="N20" s="69"/>
      <c r="O20" s="68"/>
      <c r="Q20" s="56"/>
      <c r="S20" s="57"/>
      <c r="T20" s="57"/>
    </row>
    <row r="21" spans="1:20" s="55" customFormat="1" ht="15" customHeight="1" x14ac:dyDescent="0.25">
      <c r="A21" s="45">
        <v>15</v>
      </c>
      <c r="B21" s="58" t="s">
        <v>25</v>
      </c>
      <c r="C21" s="47">
        <v>1454.65</v>
      </c>
      <c r="D21" s="48">
        <v>1.046</v>
      </c>
      <c r="E21" s="49">
        <v>1.1016999999999999</v>
      </c>
      <c r="F21" s="50">
        <v>1</v>
      </c>
      <c r="G21" s="50">
        <v>1</v>
      </c>
      <c r="H21" s="51">
        <v>1.105</v>
      </c>
      <c r="I21" s="52">
        <f t="shared" si="0"/>
        <v>1852.32</v>
      </c>
      <c r="J21" s="53">
        <v>0.90727999999999998</v>
      </c>
      <c r="K21" s="52">
        <f t="shared" si="1"/>
        <v>1680.57</v>
      </c>
      <c r="L21" s="52">
        <f t="shared" si="2"/>
        <v>140.05000000000001</v>
      </c>
      <c r="M21" s="54"/>
      <c r="N21" s="69"/>
      <c r="O21" s="68"/>
      <c r="Q21" s="56"/>
      <c r="S21" s="57"/>
      <c r="T21" s="57"/>
    </row>
    <row r="22" spans="1:20" s="55" customFormat="1" ht="15" customHeight="1" x14ac:dyDescent="0.25">
      <c r="A22" s="45">
        <v>16</v>
      </c>
      <c r="B22" s="58" t="s">
        <v>26</v>
      </c>
      <c r="C22" s="47">
        <v>1454.65</v>
      </c>
      <c r="D22" s="48">
        <v>1.0589999999999999</v>
      </c>
      <c r="E22" s="49">
        <v>1.0303</v>
      </c>
      <c r="F22" s="32">
        <v>1</v>
      </c>
      <c r="G22" s="32">
        <v>1</v>
      </c>
      <c r="H22" s="51">
        <v>1.105</v>
      </c>
      <c r="I22" s="52">
        <f t="shared" si="0"/>
        <v>1753.8</v>
      </c>
      <c r="J22" s="53">
        <v>0.90727999999999998</v>
      </c>
      <c r="K22" s="52">
        <f t="shared" si="1"/>
        <v>1591.19</v>
      </c>
      <c r="L22" s="52">
        <f t="shared" si="2"/>
        <v>132.6</v>
      </c>
      <c r="M22" s="54"/>
      <c r="N22" s="69"/>
      <c r="O22" s="68"/>
      <c r="Q22" s="56"/>
      <c r="S22" s="57"/>
      <c r="T22" s="57"/>
    </row>
    <row r="23" spans="1:20" s="55" customFormat="1" ht="15" customHeight="1" x14ac:dyDescent="0.25">
      <c r="A23" s="45">
        <v>17</v>
      </c>
      <c r="B23" s="46" t="s">
        <v>27</v>
      </c>
      <c r="C23" s="47">
        <v>1454.65</v>
      </c>
      <c r="D23" s="48">
        <v>1.036</v>
      </c>
      <c r="E23" s="49">
        <v>1.113</v>
      </c>
      <c r="F23" s="59">
        <v>1</v>
      </c>
      <c r="G23" s="59">
        <v>1</v>
      </c>
      <c r="H23" s="51">
        <v>1.105</v>
      </c>
      <c r="I23" s="52">
        <f t="shared" si="0"/>
        <v>1853.43</v>
      </c>
      <c r="J23" s="53">
        <v>0.90727999999999998</v>
      </c>
      <c r="K23" s="52">
        <f t="shared" si="1"/>
        <v>1681.58</v>
      </c>
      <c r="L23" s="52">
        <f t="shared" si="2"/>
        <v>140.13</v>
      </c>
      <c r="M23" s="54"/>
      <c r="N23" s="69"/>
      <c r="O23" s="68"/>
      <c r="Q23" s="56"/>
      <c r="S23" s="57"/>
      <c r="T23" s="57"/>
    </row>
    <row r="24" spans="1:20" ht="15" customHeight="1" x14ac:dyDescent="0.25">
      <c r="A24" s="45">
        <v>18</v>
      </c>
      <c r="B24" s="46" t="s">
        <v>28</v>
      </c>
      <c r="C24" s="47">
        <v>1454.65</v>
      </c>
      <c r="D24" s="48">
        <v>1.048</v>
      </c>
      <c r="E24" s="49">
        <v>1.113</v>
      </c>
      <c r="F24" s="59">
        <v>1</v>
      </c>
      <c r="G24" s="59">
        <v>1</v>
      </c>
      <c r="H24" s="30">
        <v>1.105</v>
      </c>
      <c r="I24" s="52">
        <f t="shared" si="0"/>
        <v>1874.9</v>
      </c>
      <c r="J24" s="53">
        <v>0.90727999999999998</v>
      </c>
      <c r="K24" s="52">
        <f t="shared" si="1"/>
        <v>1701.06</v>
      </c>
      <c r="L24" s="52">
        <f t="shared" si="2"/>
        <v>141.76</v>
      </c>
      <c r="M24" s="54"/>
      <c r="N24" s="69"/>
      <c r="O24" s="68"/>
      <c r="Q24" s="56"/>
      <c r="R24" s="55"/>
      <c r="S24" s="57"/>
      <c r="T24" s="57"/>
    </row>
    <row r="25" spans="1:20" ht="15" customHeight="1" x14ac:dyDescent="0.25">
      <c r="A25" s="45">
        <v>19</v>
      </c>
      <c r="B25" s="46" t="s">
        <v>29</v>
      </c>
      <c r="C25" s="47">
        <v>1454.65</v>
      </c>
      <c r="D25" s="48">
        <v>1.052</v>
      </c>
      <c r="E25" s="49">
        <v>1.1014999999999999</v>
      </c>
      <c r="F25" s="59">
        <v>1</v>
      </c>
      <c r="G25" s="59">
        <v>1</v>
      </c>
      <c r="H25" s="30">
        <v>1.105</v>
      </c>
      <c r="I25" s="52">
        <f t="shared" si="0"/>
        <v>1862.61</v>
      </c>
      <c r="J25" s="53">
        <v>0.90727999999999998</v>
      </c>
      <c r="K25" s="52">
        <f t="shared" si="1"/>
        <v>1689.91</v>
      </c>
      <c r="L25" s="52">
        <f t="shared" si="2"/>
        <v>140.83000000000001</v>
      </c>
      <c r="M25" s="54"/>
      <c r="N25" s="69"/>
      <c r="O25" s="68"/>
      <c r="Q25" s="56"/>
      <c r="R25" s="55"/>
      <c r="S25" s="57"/>
      <c r="T25" s="57"/>
    </row>
    <row r="26" spans="1:20" ht="15" customHeight="1" x14ac:dyDescent="0.25">
      <c r="A26" s="45">
        <v>20</v>
      </c>
      <c r="B26" s="46" t="s">
        <v>30</v>
      </c>
      <c r="C26" s="47">
        <v>1454.65</v>
      </c>
      <c r="D26" s="48">
        <v>1.0549999999999999</v>
      </c>
      <c r="E26" s="49">
        <v>1</v>
      </c>
      <c r="F26" s="59">
        <v>1</v>
      </c>
      <c r="G26" s="59">
        <v>1</v>
      </c>
      <c r="H26" s="30">
        <v>1.105</v>
      </c>
      <c r="I26" s="52">
        <f t="shared" si="0"/>
        <v>1695.79</v>
      </c>
      <c r="J26" s="53">
        <v>0.90727999999999998</v>
      </c>
      <c r="K26" s="52">
        <f t="shared" si="1"/>
        <v>1538.56</v>
      </c>
      <c r="L26" s="52">
        <f t="shared" si="2"/>
        <v>128.21</v>
      </c>
      <c r="M26" s="54"/>
      <c r="N26" s="69"/>
      <c r="O26" s="68"/>
      <c r="Q26" s="56"/>
      <c r="R26" s="55"/>
      <c r="S26" s="57"/>
      <c r="T26" s="57"/>
    </row>
    <row r="27" spans="1:20" ht="15" customHeight="1" x14ac:dyDescent="0.25">
      <c r="A27" s="45">
        <v>21</v>
      </c>
      <c r="B27" s="58" t="s">
        <v>31</v>
      </c>
      <c r="C27" s="47">
        <v>1454.65</v>
      </c>
      <c r="D27" s="48">
        <v>1.042</v>
      </c>
      <c r="E27" s="49">
        <v>1.113</v>
      </c>
      <c r="F27" s="59">
        <v>1</v>
      </c>
      <c r="G27" s="59">
        <v>1</v>
      </c>
      <c r="H27" s="30">
        <v>2.0150000000000001</v>
      </c>
      <c r="I27" s="52">
        <f t="shared" si="0"/>
        <v>3399.35</v>
      </c>
      <c r="J27" s="53">
        <v>0.90727999999999998</v>
      </c>
      <c r="K27" s="52">
        <f t="shared" si="1"/>
        <v>3084.16</v>
      </c>
      <c r="L27" s="52">
        <f t="shared" si="2"/>
        <v>257.01</v>
      </c>
      <c r="M27" s="54"/>
      <c r="N27" s="69"/>
      <c r="O27" s="68"/>
      <c r="Q27" s="56"/>
      <c r="R27" s="55"/>
      <c r="S27" s="57"/>
      <c r="T27" s="57"/>
    </row>
    <row r="28" spans="1:20" ht="15" customHeight="1" x14ac:dyDescent="0.25">
      <c r="A28" s="45">
        <v>22</v>
      </c>
      <c r="B28" s="60" t="s">
        <v>32</v>
      </c>
      <c r="C28" s="47">
        <v>1454.65</v>
      </c>
      <c r="D28" s="48">
        <v>1.073</v>
      </c>
      <c r="E28" s="49">
        <v>1.0105</v>
      </c>
      <c r="F28" s="59">
        <v>1</v>
      </c>
      <c r="G28" s="59">
        <v>1</v>
      </c>
      <c r="H28" s="30">
        <v>1.105</v>
      </c>
      <c r="I28" s="52">
        <f t="shared" si="0"/>
        <v>1742.84</v>
      </c>
      <c r="J28" s="53">
        <v>0.90727999999999998</v>
      </c>
      <c r="K28" s="52">
        <f t="shared" si="1"/>
        <v>1581.24</v>
      </c>
      <c r="L28" s="52">
        <f t="shared" si="2"/>
        <v>131.77000000000001</v>
      </c>
      <c r="M28" s="54"/>
      <c r="N28" s="69"/>
      <c r="O28" s="68"/>
      <c r="Q28" s="56"/>
      <c r="R28" s="55"/>
      <c r="S28" s="57"/>
      <c r="T28" s="57"/>
    </row>
    <row r="29" spans="1:20" ht="15" customHeight="1" x14ac:dyDescent="0.25">
      <c r="A29" s="45">
        <v>23</v>
      </c>
      <c r="B29" s="58" t="s">
        <v>34</v>
      </c>
      <c r="C29" s="47">
        <v>1454.65</v>
      </c>
      <c r="D29" s="48">
        <v>0.96</v>
      </c>
      <c r="E29" s="49">
        <v>1</v>
      </c>
      <c r="F29" s="59">
        <v>1</v>
      </c>
      <c r="G29" s="59">
        <v>1</v>
      </c>
      <c r="H29" s="30">
        <v>1.105</v>
      </c>
      <c r="I29" s="52">
        <f t="shared" si="0"/>
        <v>1543.09</v>
      </c>
      <c r="J29" s="53">
        <v>0.90727999999999998</v>
      </c>
      <c r="K29" s="52">
        <f t="shared" si="1"/>
        <v>1400.01</v>
      </c>
      <c r="L29" s="52">
        <f t="shared" si="2"/>
        <v>116.67</v>
      </c>
      <c r="M29" s="54"/>
      <c r="N29" s="69"/>
      <c r="O29" s="68"/>
      <c r="Q29" s="56"/>
      <c r="R29" s="55"/>
      <c r="S29" s="57"/>
      <c r="T29" s="57"/>
    </row>
    <row r="30" spans="1:20" ht="15" customHeight="1" x14ac:dyDescent="0.25">
      <c r="A30" s="45">
        <v>24</v>
      </c>
      <c r="B30" s="58" t="s">
        <v>35</v>
      </c>
      <c r="C30" s="47">
        <v>1454.65</v>
      </c>
      <c r="D30" s="48">
        <v>1.087</v>
      </c>
      <c r="E30" s="49">
        <v>1</v>
      </c>
      <c r="F30" s="59">
        <v>1</v>
      </c>
      <c r="G30" s="59">
        <v>1</v>
      </c>
      <c r="H30" s="30">
        <v>1.105</v>
      </c>
      <c r="I30" s="52">
        <f t="shared" si="0"/>
        <v>1747.23</v>
      </c>
      <c r="J30" s="53">
        <v>0.90727999999999998</v>
      </c>
      <c r="K30" s="52">
        <f t="shared" si="1"/>
        <v>1585.23</v>
      </c>
      <c r="L30" s="52">
        <f t="shared" si="2"/>
        <v>132.1</v>
      </c>
      <c r="M30" s="54"/>
      <c r="N30" s="69"/>
      <c r="O30" s="68"/>
      <c r="Q30" s="56"/>
      <c r="R30" s="55"/>
      <c r="S30" s="57"/>
      <c r="T30" s="57"/>
    </row>
    <row r="31" spans="1:20" ht="15" customHeight="1" x14ac:dyDescent="0.25">
      <c r="A31" s="45">
        <v>25</v>
      </c>
      <c r="B31" s="46" t="s">
        <v>36</v>
      </c>
      <c r="C31" s="47">
        <v>1454.65</v>
      </c>
      <c r="D31" s="48">
        <v>1.056</v>
      </c>
      <c r="E31" s="49">
        <v>1.0316000000000001</v>
      </c>
      <c r="F31" s="59">
        <v>1</v>
      </c>
      <c r="G31" s="59">
        <v>1</v>
      </c>
      <c r="H31" s="30">
        <v>1.105</v>
      </c>
      <c r="I31" s="52">
        <f t="shared" si="0"/>
        <v>1751.04</v>
      </c>
      <c r="J31" s="53">
        <v>0.90727999999999998</v>
      </c>
      <c r="K31" s="52">
        <f t="shared" si="1"/>
        <v>1588.68</v>
      </c>
      <c r="L31" s="52">
        <f t="shared" si="2"/>
        <v>132.38999999999999</v>
      </c>
      <c r="M31" s="54"/>
      <c r="N31" s="69"/>
      <c r="O31" s="68"/>
      <c r="Q31" s="56"/>
      <c r="R31" s="55"/>
      <c r="S31" s="57"/>
      <c r="T31" s="57"/>
    </row>
    <row r="32" spans="1:20" ht="15" customHeight="1" x14ac:dyDescent="0.25">
      <c r="A32" s="45">
        <v>26</v>
      </c>
      <c r="B32" s="60" t="s">
        <v>37</v>
      </c>
      <c r="C32" s="47">
        <v>1454.65</v>
      </c>
      <c r="D32" s="48">
        <v>1.0609999999999999</v>
      </c>
      <c r="E32" s="49">
        <v>1</v>
      </c>
      <c r="F32" s="32">
        <v>1</v>
      </c>
      <c r="G32" s="32">
        <v>1</v>
      </c>
      <c r="H32" s="30">
        <v>1.105</v>
      </c>
      <c r="I32" s="52">
        <f t="shared" si="0"/>
        <v>1705.44</v>
      </c>
      <c r="J32" s="53">
        <v>0.90727999999999998</v>
      </c>
      <c r="K32" s="52">
        <f t="shared" si="1"/>
        <v>1547.31</v>
      </c>
      <c r="L32" s="52">
        <f t="shared" si="2"/>
        <v>128.94</v>
      </c>
      <c r="M32" s="54"/>
      <c r="N32" s="69"/>
      <c r="O32" s="68"/>
      <c r="Q32" s="56"/>
      <c r="R32" s="55"/>
      <c r="S32" s="57"/>
      <c r="T32" s="57"/>
    </row>
    <row r="33" spans="1:20" ht="15" customHeight="1" x14ac:dyDescent="0.25">
      <c r="A33" s="45">
        <v>27</v>
      </c>
      <c r="B33" s="46" t="s">
        <v>38</v>
      </c>
      <c r="C33" s="47">
        <v>1454.65</v>
      </c>
      <c r="D33" s="48">
        <v>1.0449999999999999</v>
      </c>
      <c r="E33" s="49">
        <v>1.113</v>
      </c>
      <c r="F33" s="50">
        <v>1</v>
      </c>
      <c r="G33" s="50">
        <v>1</v>
      </c>
      <c r="H33" s="30">
        <v>1.105</v>
      </c>
      <c r="I33" s="52">
        <f t="shared" si="0"/>
        <v>1869.53</v>
      </c>
      <c r="J33" s="53">
        <v>0.90727999999999998</v>
      </c>
      <c r="K33" s="52">
        <f t="shared" si="1"/>
        <v>1696.19</v>
      </c>
      <c r="L33" s="52">
        <f t="shared" si="2"/>
        <v>141.35</v>
      </c>
      <c r="M33" s="54"/>
      <c r="N33" s="69"/>
      <c r="O33" s="68"/>
      <c r="Q33" s="56"/>
      <c r="R33" s="55"/>
      <c r="S33" s="57"/>
      <c r="T33" s="57"/>
    </row>
    <row r="34" spans="1:20" ht="15" customHeight="1" x14ac:dyDescent="0.25">
      <c r="A34" s="45">
        <v>28</v>
      </c>
      <c r="B34" s="58" t="s">
        <v>39</v>
      </c>
      <c r="C34" s="47">
        <v>1454.65</v>
      </c>
      <c r="D34" s="48">
        <v>1.0569999999999999</v>
      </c>
      <c r="E34" s="49">
        <v>1.0204</v>
      </c>
      <c r="F34" s="50">
        <v>1</v>
      </c>
      <c r="G34" s="50">
        <v>1</v>
      </c>
      <c r="H34" s="30">
        <v>1.105</v>
      </c>
      <c r="I34" s="52">
        <f t="shared" si="0"/>
        <v>1733.67</v>
      </c>
      <c r="J34" s="53">
        <v>0.90727999999999998</v>
      </c>
      <c r="K34" s="52">
        <f t="shared" si="1"/>
        <v>1572.92</v>
      </c>
      <c r="L34" s="52">
        <f t="shared" si="2"/>
        <v>131.08000000000001</v>
      </c>
      <c r="M34" s="54"/>
      <c r="N34" s="69"/>
      <c r="O34" s="68"/>
      <c r="Q34" s="56"/>
      <c r="R34" s="55"/>
      <c r="S34" s="57"/>
      <c r="T34" s="57"/>
    </row>
    <row r="35" spans="1:20" ht="15" customHeight="1" x14ac:dyDescent="0.25">
      <c r="A35" s="45">
        <v>29</v>
      </c>
      <c r="B35" s="46" t="s">
        <v>40</v>
      </c>
      <c r="C35" s="47">
        <v>1454.65</v>
      </c>
      <c r="D35" s="48">
        <v>1.0469999999999999</v>
      </c>
      <c r="E35" s="49">
        <v>1.113</v>
      </c>
      <c r="F35" s="50">
        <v>1</v>
      </c>
      <c r="G35" s="50">
        <v>1</v>
      </c>
      <c r="H35" s="30">
        <v>1.105</v>
      </c>
      <c r="I35" s="52">
        <f t="shared" si="0"/>
        <v>1873.11</v>
      </c>
      <c r="J35" s="53">
        <v>0.90727999999999998</v>
      </c>
      <c r="K35" s="52">
        <f t="shared" si="1"/>
        <v>1699.44</v>
      </c>
      <c r="L35" s="52">
        <f t="shared" si="2"/>
        <v>141.62</v>
      </c>
      <c r="M35" s="54"/>
      <c r="N35" s="69"/>
      <c r="O35" s="68"/>
      <c r="Q35" s="56"/>
      <c r="R35" s="55"/>
      <c r="S35" s="57"/>
      <c r="T35" s="57"/>
    </row>
    <row r="36" spans="1:20" ht="15" customHeight="1" x14ac:dyDescent="0.25">
      <c r="A36" s="45">
        <v>30</v>
      </c>
      <c r="B36" s="46" t="s">
        <v>41</v>
      </c>
      <c r="C36" s="47">
        <v>1454.65</v>
      </c>
      <c r="D36" s="48">
        <v>1.0469999999999999</v>
      </c>
      <c r="E36" s="49">
        <v>1.018</v>
      </c>
      <c r="F36" s="50">
        <v>1</v>
      </c>
      <c r="G36" s="50">
        <v>1</v>
      </c>
      <c r="H36" s="30">
        <v>1.105</v>
      </c>
      <c r="I36" s="52">
        <f t="shared" si="0"/>
        <v>1713.23</v>
      </c>
      <c r="J36" s="53">
        <v>0.90727999999999998</v>
      </c>
      <c r="K36" s="52">
        <f t="shared" si="1"/>
        <v>1554.38</v>
      </c>
      <c r="L36" s="52">
        <f t="shared" si="2"/>
        <v>129.53</v>
      </c>
      <c r="M36" s="54"/>
      <c r="N36" s="69"/>
      <c r="O36" s="68"/>
      <c r="Q36" s="56"/>
      <c r="R36" s="55"/>
      <c r="S36" s="57"/>
      <c r="T36" s="57"/>
    </row>
    <row r="37" spans="1:20" ht="15" customHeight="1" x14ac:dyDescent="0.25">
      <c r="A37" s="45">
        <v>31</v>
      </c>
      <c r="B37" s="63" t="s">
        <v>42</v>
      </c>
      <c r="C37" s="47">
        <v>1454.65</v>
      </c>
      <c r="D37" s="48">
        <v>1.044</v>
      </c>
      <c r="E37" s="49">
        <v>1.113</v>
      </c>
      <c r="F37" s="50">
        <v>1</v>
      </c>
      <c r="G37" s="50">
        <v>1</v>
      </c>
      <c r="H37" s="30">
        <v>1.105</v>
      </c>
      <c r="I37" s="52">
        <f t="shared" si="0"/>
        <v>1867.74</v>
      </c>
      <c r="J37" s="53">
        <v>0.90727999999999998</v>
      </c>
      <c r="K37" s="52">
        <f t="shared" si="1"/>
        <v>1694.56</v>
      </c>
      <c r="L37" s="52">
        <f t="shared" si="2"/>
        <v>141.21</v>
      </c>
      <c r="M37" s="54"/>
      <c r="N37" s="69"/>
      <c r="O37" s="68"/>
      <c r="Q37" s="56"/>
      <c r="R37" s="55"/>
      <c r="S37" s="57"/>
      <c r="T37" s="57"/>
    </row>
    <row r="38" spans="1:20" ht="15" customHeight="1" x14ac:dyDescent="0.25">
      <c r="A38" s="45">
        <v>32</v>
      </c>
      <c r="B38" s="46" t="s">
        <v>43</v>
      </c>
      <c r="C38" s="47">
        <v>1454.65</v>
      </c>
      <c r="D38" s="48">
        <v>1.06</v>
      </c>
      <c r="E38" s="49">
        <v>1.113</v>
      </c>
      <c r="F38" s="59">
        <v>1</v>
      </c>
      <c r="G38" s="59">
        <v>1</v>
      </c>
      <c r="H38" s="30">
        <v>1.105</v>
      </c>
      <c r="I38" s="52">
        <f t="shared" si="0"/>
        <v>1896.36</v>
      </c>
      <c r="J38" s="53">
        <v>0.90727999999999998</v>
      </c>
      <c r="K38" s="52">
        <f t="shared" si="1"/>
        <v>1720.53</v>
      </c>
      <c r="L38" s="52">
        <f t="shared" si="2"/>
        <v>143.38</v>
      </c>
      <c r="M38" s="54"/>
      <c r="N38" s="69"/>
      <c r="O38" s="68"/>
      <c r="Q38" s="56"/>
      <c r="R38" s="55"/>
      <c r="S38" s="57"/>
      <c r="T38" s="57"/>
    </row>
    <row r="39" spans="1:20" ht="15" customHeight="1" x14ac:dyDescent="0.25">
      <c r="A39" s="45">
        <v>33</v>
      </c>
      <c r="B39" s="60" t="s">
        <v>44</v>
      </c>
      <c r="C39" s="47">
        <v>1454.65</v>
      </c>
      <c r="D39" s="48">
        <v>1.0549999999999999</v>
      </c>
      <c r="E39" s="49">
        <v>1.113</v>
      </c>
      <c r="F39" s="50">
        <v>1</v>
      </c>
      <c r="G39" s="50">
        <v>1</v>
      </c>
      <c r="H39" s="30">
        <v>1.105</v>
      </c>
      <c r="I39" s="52">
        <f t="shared" si="0"/>
        <v>1887.42</v>
      </c>
      <c r="J39" s="53">
        <v>0.90727999999999998</v>
      </c>
      <c r="K39" s="52">
        <f t="shared" si="1"/>
        <v>1712.42</v>
      </c>
      <c r="L39" s="52">
        <f t="shared" si="2"/>
        <v>142.69999999999999</v>
      </c>
      <c r="M39" s="54"/>
      <c r="N39" s="69"/>
      <c r="O39" s="68"/>
      <c r="Q39" s="56"/>
      <c r="R39" s="55"/>
      <c r="S39" s="57"/>
      <c r="T39" s="57"/>
    </row>
    <row r="40" spans="1:20" ht="15" customHeight="1" x14ac:dyDescent="0.25">
      <c r="A40" s="45">
        <v>34</v>
      </c>
      <c r="B40" s="58" t="s">
        <v>45</v>
      </c>
      <c r="C40" s="47">
        <v>1454.65</v>
      </c>
      <c r="D40" s="48">
        <v>1.0649999999999999</v>
      </c>
      <c r="E40" s="49">
        <v>1.113</v>
      </c>
      <c r="F40" s="32">
        <v>1</v>
      </c>
      <c r="G40" s="32">
        <v>1</v>
      </c>
      <c r="H40" s="30">
        <v>1.105</v>
      </c>
      <c r="I40" s="52">
        <f t="shared" si="0"/>
        <v>1905.31</v>
      </c>
      <c r="J40" s="53">
        <v>0.90727999999999998</v>
      </c>
      <c r="K40" s="52">
        <f t="shared" si="1"/>
        <v>1728.65</v>
      </c>
      <c r="L40" s="52">
        <f t="shared" si="2"/>
        <v>144.05000000000001</v>
      </c>
      <c r="M40" s="54"/>
      <c r="N40" s="69"/>
      <c r="O40" s="68"/>
      <c r="Q40" s="56"/>
      <c r="R40" s="55"/>
      <c r="S40" s="57"/>
      <c r="T40" s="57"/>
    </row>
    <row r="41" spans="1:20" ht="15" customHeight="1" x14ac:dyDescent="0.25">
      <c r="A41" s="45">
        <v>35</v>
      </c>
      <c r="B41" s="46" t="s">
        <v>46</v>
      </c>
      <c r="C41" s="47">
        <v>1454.65</v>
      </c>
      <c r="D41" s="48">
        <v>1.0940000000000001</v>
      </c>
      <c r="E41" s="49">
        <v>1</v>
      </c>
      <c r="F41" s="64">
        <v>1</v>
      </c>
      <c r="G41" s="64">
        <v>1</v>
      </c>
      <c r="H41" s="30">
        <v>1.105</v>
      </c>
      <c r="I41" s="52">
        <f t="shared" si="0"/>
        <v>1758.48</v>
      </c>
      <c r="J41" s="53">
        <v>0.90727999999999998</v>
      </c>
      <c r="K41" s="52">
        <f t="shared" si="1"/>
        <v>1595.43</v>
      </c>
      <c r="L41" s="52">
        <f t="shared" si="2"/>
        <v>132.94999999999999</v>
      </c>
      <c r="M41" s="54"/>
      <c r="N41" s="69"/>
      <c r="O41" s="68"/>
      <c r="Q41" s="56"/>
      <c r="R41" s="55"/>
      <c r="S41" s="57"/>
      <c r="T41" s="57"/>
    </row>
    <row r="42" spans="1:20" ht="15" customHeight="1" x14ac:dyDescent="0.25">
      <c r="A42" s="45">
        <v>36</v>
      </c>
      <c r="B42" s="58" t="s">
        <v>47</v>
      </c>
      <c r="C42" s="47">
        <v>1454.65</v>
      </c>
      <c r="D42" s="48">
        <v>1.0529999999999999</v>
      </c>
      <c r="E42" s="49">
        <v>1</v>
      </c>
      <c r="F42" s="64">
        <v>1</v>
      </c>
      <c r="G42" s="64">
        <v>1</v>
      </c>
      <c r="H42" s="30">
        <v>1.105</v>
      </c>
      <c r="I42" s="52">
        <f t="shared" si="0"/>
        <v>1692.58</v>
      </c>
      <c r="J42" s="53">
        <v>0.90727999999999998</v>
      </c>
      <c r="K42" s="52">
        <f t="shared" si="1"/>
        <v>1535.64</v>
      </c>
      <c r="L42" s="52">
        <f t="shared" si="2"/>
        <v>127.97</v>
      </c>
      <c r="M42" s="54"/>
      <c r="N42" s="69"/>
      <c r="O42" s="68"/>
      <c r="Q42" s="56"/>
      <c r="R42" s="55"/>
      <c r="S42" s="57"/>
      <c r="T42" s="57"/>
    </row>
    <row r="43" spans="1:20" ht="15" customHeight="1" x14ac:dyDescent="0.25">
      <c r="A43" s="45">
        <v>37</v>
      </c>
      <c r="B43" s="46" t="s">
        <v>48</v>
      </c>
      <c r="C43" s="47">
        <v>1454.65</v>
      </c>
      <c r="D43" s="48">
        <v>1.06</v>
      </c>
      <c r="E43" s="49">
        <v>1.1045</v>
      </c>
      <c r="F43" s="64">
        <v>1</v>
      </c>
      <c r="G43" s="64">
        <v>1</v>
      </c>
      <c r="H43" s="30">
        <v>1.105</v>
      </c>
      <c r="I43" s="52">
        <f t="shared" si="0"/>
        <v>1881.88</v>
      </c>
      <c r="J43" s="53">
        <v>0.90727999999999998</v>
      </c>
      <c r="K43" s="52">
        <f t="shared" si="1"/>
        <v>1707.39</v>
      </c>
      <c r="L43" s="52">
        <f t="shared" si="2"/>
        <v>142.28</v>
      </c>
      <c r="M43" s="54"/>
      <c r="N43" s="69"/>
      <c r="O43" s="68"/>
      <c r="Q43" s="56"/>
      <c r="R43" s="55"/>
      <c r="S43" s="57"/>
      <c r="T43" s="57"/>
    </row>
    <row r="44" spans="1:20" ht="15" customHeight="1" x14ac:dyDescent="0.25">
      <c r="A44" s="45">
        <v>38</v>
      </c>
      <c r="B44" s="46" t="s">
        <v>49</v>
      </c>
      <c r="C44" s="47">
        <v>1454.65</v>
      </c>
      <c r="D44" s="48">
        <v>1.0569999999999999</v>
      </c>
      <c r="E44" s="49">
        <v>1.0296000000000001</v>
      </c>
      <c r="F44" s="64">
        <v>1</v>
      </c>
      <c r="G44" s="64">
        <v>1</v>
      </c>
      <c r="H44" s="30">
        <v>1.105</v>
      </c>
      <c r="I44" s="52">
        <f t="shared" si="0"/>
        <v>1749.3</v>
      </c>
      <c r="J44" s="53">
        <v>0.90727999999999998</v>
      </c>
      <c r="K44" s="52">
        <f t="shared" si="1"/>
        <v>1587.1</v>
      </c>
      <c r="L44" s="52">
        <f t="shared" si="2"/>
        <v>132.26</v>
      </c>
      <c r="M44" s="54"/>
      <c r="N44" s="69"/>
      <c r="O44" s="68"/>
      <c r="Q44" s="56"/>
      <c r="R44" s="55"/>
      <c r="S44" s="57"/>
      <c r="T44" s="57"/>
    </row>
    <row r="45" spans="1:20" ht="15" customHeight="1" x14ac:dyDescent="0.25">
      <c r="A45" s="45">
        <v>39</v>
      </c>
      <c r="B45" s="58" t="s">
        <v>50</v>
      </c>
      <c r="C45" s="47">
        <v>1454.65</v>
      </c>
      <c r="D45" s="48">
        <v>1.054</v>
      </c>
      <c r="E45" s="49">
        <v>1.113</v>
      </c>
      <c r="F45" s="64">
        <v>1</v>
      </c>
      <c r="G45" s="64">
        <v>1</v>
      </c>
      <c r="H45" s="30">
        <v>1.105</v>
      </c>
      <c r="I45" s="52">
        <f t="shared" si="0"/>
        <v>1885.63</v>
      </c>
      <c r="J45" s="53">
        <v>0.90727999999999998</v>
      </c>
      <c r="K45" s="52">
        <f t="shared" si="1"/>
        <v>1710.79</v>
      </c>
      <c r="L45" s="52">
        <f t="shared" si="2"/>
        <v>142.57</v>
      </c>
      <c r="M45" s="54"/>
      <c r="N45" s="69"/>
      <c r="O45" s="68"/>
      <c r="Q45" s="56"/>
      <c r="R45" s="55"/>
      <c r="S45" s="57"/>
      <c r="T45" s="57"/>
    </row>
    <row r="46" spans="1:20" ht="15" customHeight="1" x14ac:dyDescent="0.25">
      <c r="A46" s="45">
        <v>40</v>
      </c>
      <c r="B46" s="58" t="s">
        <v>51</v>
      </c>
      <c r="C46" s="47">
        <v>1454.65</v>
      </c>
      <c r="D46" s="48">
        <v>1.0609999999999999</v>
      </c>
      <c r="E46" s="49">
        <v>1.1056999999999999</v>
      </c>
      <c r="F46" s="64">
        <v>1</v>
      </c>
      <c r="G46" s="64">
        <v>1</v>
      </c>
      <c r="H46" s="30">
        <v>1.105</v>
      </c>
      <c r="I46" s="52">
        <f t="shared" si="0"/>
        <v>1885.7</v>
      </c>
      <c r="J46" s="53">
        <v>0.90727999999999998</v>
      </c>
      <c r="K46" s="52">
        <f t="shared" si="1"/>
        <v>1710.86</v>
      </c>
      <c r="L46" s="52">
        <f t="shared" si="2"/>
        <v>142.57</v>
      </c>
      <c r="M46" s="54"/>
      <c r="N46" s="69"/>
      <c r="O46" s="68"/>
      <c r="Q46" s="56"/>
      <c r="R46" s="55"/>
      <c r="S46" s="57"/>
      <c r="T46" s="57"/>
    </row>
    <row r="47" spans="1:20" ht="15" customHeight="1" x14ac:dyDescent="0.25">
      <c r="A47" s="45">
        <v>41</v>
      </c>
      <c r="B47" s="46" t="s">
        <v>52</v>
      </c>
      <c r="C47" s="47">
        <v>1454.65</v>
      </c>
      <c r="D47" s="48">
        <v>1.0609999999999999</v>
      </c>
      <c r="E47" s="49">
        <v>1.0717000000000001</v>
      </c>
      <c r="F47" s="64">
        <v>1</v>
      </c>
      <c r="G47" s="64">
        <v>1</v>
      </c>
      <c r="H47" s="30">
        <v>1.105</v>
      </c>
      <c r="I47" s="52">
        <f t="shared" si="0"/>
        <v>1827.72</v>
      </c>
      <c r="J47" s="53">
        <v>0.90727999999999998</v>
      </c>
      <c r="K47" s="52">
        <f t="shared" si="1"/>
        <v>1658.25</v>
      </c>
      <c r="L47" s="52">
        <f t="shared" si="2"/>
        <v>138.19</v>
      </c>
      <c r="M47" s="54"/>
      <c r="N47" s="69"/>
      <c r="O47" s="68"/>
      <c r="Q47" s="56"/>
      <c r="R47" s="55"/>
      <c r="S47" s="57"/>
      <c r="T47" s="57"/>
    </row>
    <row r="48" spans="1:20" ht="15" customHeight="1" x14ac:dyDescent="0.25">
      <c r="A48" s="45">
        <v>42</v>
      </c>
      <c r="B48" s="58" t="s">
        <v>53</v>
      </c>
      <c r="C48" s="47">
        <v>1454.65</v>
      </c>
      <c r="D48" s="48">
        <v>1.069</v>
      </c>
      <c r="E48" s="49">
        <v>1.113</v>
      </c>
      <c r="F48" s="64">
        <v>1</v>
      </c>
      <c r="G48" s="64">
        <v>1</v>
      </c>
      <c r="H48" s="30">
        <v>1.105</v>
      </c>
      <c r="I48" s="52">
        <f t="shared" si="0"/>
        <v>1912.47</v>
      </c>
      <c r="J48" s="53">
        <v>0.90727999999999998</v>
      </c>
      <c r="K48" s="52">
        <f t="shared" si="1"/>
        <v>1735.15</v>
      </c>
      <c r="L48" s="52">
        <f t="shared" si="2"/>
        <v>144.6</v>
      </c>
      <c r="M48" s="54"/>
      <c r="N48" s="69"/>
      <c r="O48" s="68"/>
      <c r="Q48" s="56"/>
      <c r="R48" s="55"/>
      <c r="S48" s="57"/>
      <c r="T48" s="57"/>
    </row>
    <row r="49" spans="1:20" ht="15" customHeight="1" x14ac:dyDescent="0.25">
      <c r="A49" s="45">
        <v>43</v>
      </c>
      <c r="B49" s="46" t="s">
        <v>54</v>
      </c>
      <c r="C49" s="47">
        <v>1454.65</v>
      </c>
      <c r="D49" s="48">
        <v>1.054</v>
      </c>
      <c r="E49" s="49">
        <v>1.113</v>
      </c>
      <c r="F49" s="64">
        <v>1</v>
      </c>
      <c r="G49" s="64">
        <v>1</v>
      </c>
      <c r="H49" s="30">
        <v>1.105</v>
      </c>
      <c r="I49" s="52">
        <f t="shared" si="0"/>
        <v>1885.63</v>
      </c>
      <c r="J49" s="53">
        <v>0.90727999999999998</v>
      </c>
      <c r="K49" s="52">
        <f t="shared" si="1"/>
        <v>1710.79</v>
      </c>
      <c r="L49" s="52">
        <f t="shared" si="2"/>
        <v>142.57</v>
      </c>
      <c r="M49" s="54"/>
      <c r="N49" s="69"/>
      <c r="O49" s="68"/>
      <c r="Q49" s="56"/>
      <c r="R49" s="55"/>
      <c r="S49" s="57"/>
      <c r="T49" s="57"/>
    </row>
    <row r="50" spans="1:20" ht="15" customHeight="1" x14ac:dyDescent="0.25">
      <c r="A50" s="45">
        <v>44</v>
      </c>
      <c r="B50" s="58" t="s">
        <v>55</v>
      </c>
      <c r="C50" s="47">
        <v>1454.65</v>
      </c>
      <c r="D50" s="48">
        <v>1.0680000000000001</v>
      </c>
      <c r="E50" s="49">
        <v>1.1064000000000001</v>
      </c>
      <c r="F50" s="64">
        <v>1</v>
      </c>
      <c r="G50" s="64">
        <v>1</v>
      </c>
      <c r="H50" s="30">
        <v>1.105</v>
      </c>
      <c r="I50" s="52">
        <f t="shared" si="0"/>
        <v>1899.35</v>
      </c>
      <c r="J50" s="53">
        <v>0.90727999999999998</v>
      </c>
      <c r="K50" s="52">
        <f t="shared" si="1"/>
        <v>1723.24</v>
      </c>
      <c r="L50" s="52">
        <f t="shared" si="2"/>
        <v>143.6</v>
      </c>
      <c r="M50" s="54"/>
      <c r="N50" s="69"/>
      <c r="O50" s="68"/>
      <c r="Q50" s="56"/>
      <c r="R50" s="55"/>
      <c r="S50" s="57"/>
      <c r="T50" s="57"/>
    </row>
    <row r="51" spans="1:20" ht="15" customHeight="1" x14ac:dyDescent="0.25">
      <c r="A51" s="45">
        <v>45</v>
      </c>
      <c r="B51" s="58" t="s">
        <v>56</v>
      </c>
      <c r="C51" s="47">
        <v>1454.65</v>
      </c>
      <c r="D51" s="48">
        <v>1.056</v>
      </c>
      <c r="E51" s="49">
        <v>1.0386</v>
      </c>
      <c r="F51" s="64">
        <v>1</v>
      </c>
      <c r="G51" s="64">
        <v>1</v>
      </c>
      <c r="H51" s="30">
        <v>1.105</v>
      </c>
      <c r="I51" s="52">
        <f t="shared" si="0"/>
        <v>1762.92</v>
      </c>
      <c r="J51" s="53">
        <v>0.90727999999999998</v>
      </c>
      <c r="K51" s="52">
        <f t="shared" si="1"/>
        <v>1599.46</v>
      </c>
      <c r="L51" s="52">
        <f t="shared" si="2"/>
        <v>133.29</v>
      </c>
      <c r="M51" s="54"/>
      <c r="N51" s="69"/>
      <c r="O51" s="68"/>
      <c r="Q51" s="56"/>
      <c r="R51" s="55"/>
      <c r="S51" s="57"/>
      <c r="T51" s="57"/>
    </row>
    <row r="52" spans="1:20" ht="15" customHeight="1" x14ac:dyDescent="0.25">
      <c r="A52" s="45">
        <v>46</v>
      </c>
      <c r="B52" s="58" t="s">
        <v>57</v>
      </c>
      <c r="C52" s="47">
        <v>1454.65</v>
      </c>
      <c r="D52" s="48">
        <v>1.054</v>
      </c>
      <c r="E52" s="49">
        <v>1.113</v>
      </c>
      <c r="F52" s="64">
        <v>1</v>
      </c>
      <c r="G52" s="64">
        <v>1</v>
      </c>
      <c r="H52" s="65">
        <v>1.105</v>
      </c>
      <c r="I52" s="52">
        <f t="shared" si="0"/>
        <v>1885.63</v>
      </c>
      <c r="J52" s="53">
        <v>0.90727999999999998</v>
      </c>
      <c r="K52" s="52">
        <f t="shared" si="1"/>
        <v>1710.79</v>
      </c>
      <c r="L52" s="52">
        <f t="shared" si="2"/>
        <v>142.57</v>
      </c>
      <c r="M52" s="54"/>
      <c r="N52" s="69"/>
      <c r="O52" s="68"/>
      <c r="Q52" s="56"/>
      <c r="R52" s="55"/>
      <c r="S52" s="57"/>
      <c r="T52" s="57"/>
    </row>
    <row r="53" spans="1:20" ht="15" customHeight="1" x14ac:dyDescent="0.25">
      <c r="A53" s="45">
        <v>47</v>
      </c>
      <c r="B53" s="58" t="s">
        <v>58</v>
      </c>
      <c r="C53" s="47">
        <v>1454.65</v>
      </c>
      <c r="D53" s="48">
        <v>0.96299999999999997</v>
      </c>
      <c r="E53" s="49">
        <v>1</v>
      </c>
      <c r="F53" s="64">
        <v>1</v>
      </c>
      <c r="G53" s="64">
        <v>1</v>
      </c>
      <c r="H53" s="65">
        <v>1.105</v>
      </c>
      <c r="I53" s="52">
        <f t="shared" si="0"/>
        <v>1547.91</v>
      </c>
      <c r="J53" s="53">
        <v>0.90727999999999998</v>
      </c>
      <c r="K53" s="52">
        <f t="shared" si="1"/>
        <v>1404.39</v>
      </c>
      <c r="L53" s="52">
        <f t="shared" si="2"/>
        <v>117.03</v>
      </c>
      <c r="M53" s="54"/>
      <c r="N53" s="69"/>
      <c r="O53" s="68"/>
      <c r="Q53" s="56"/>
      <c r="R53" s="55"/>
      <c r="S53" s="57"/>
      <c r="T53" s="57"/>
    </row>
    <row r="54" spans="1:20" ht="15" customHeight="1" x14ac:dyDescent="0.25">
      <c r="A54" s="45">
        <v>48</v>
      </c>
      <c r="B54" s="58" t="s">
        <v>59</v>
      </c>
      <c r="C54" s="47">
        <v>1454.65</v>
      </c>
      <c r="D54" s="48">
        <v>0.96399999999999997</v>
      </c>
      <c r="E54" s="49">
        <v>1</v>
      </c>
      <c r="F54" s="64">
        <v>1</v>
      </c>
      <c r="G54" s="64">
        <v>1</v>
      </c>
      <c r="H54" s="65">
        <v>1.105</v>
      </c>
      <c r="I54" s="52">
        <f t="shared" si="0"/>
        <v>1549.52</v>
      </c>
      <c r="J54" s="53">
        <v>0.90727999999999998</v>
      </c>
      <c r="K54" s="52">
        <f t="shared" si="1"/>
        <v>1405.85</v>
      </c>
      <c r="L54" s="52">
        <f t="shared" si="2"/>
        <v>117.15</v>
      </c>
      <c r="M54" s="54"/>
      <c r="N54" s="69"/>
      <c r="O54" s="68"/>
      <c r="Q54" s="56"/>
      <c r="R54" s="55"/>
      <c r="S54" s="57"/>
      <c r="T54" s="57"/>
    </row>
    <row r="55" spans="1:20" ht="15" customHeight="1" x14ac:dyDescent="0.25">
      <c r="A55" s="45">
        <v>49</v>
      </c>
      <c r="B55" s="60" t="s">
        <v>60</v>
      </c>
      <c r="C55" s="47">
        <v>1454.65</v>
      </c>
      <c r="D55" s="48">
        <v>0.96399999999999997</v>
      </c>
      <c r="E55" s="49">
        <v>1</v>
      </c>
      <c r="F55" s="64">
        <v>1</v>
      </c>
      <c r="G55" s="64">
        <v>1</v>
      </c>
      <c r="H55" s="65">
        <v>1.105</v>
      </c>
      <c r="I55" s="52">
        <f t="shared" si="0"/>
        <v>1549.52</v>
      </c>
      <c r="J55" s="53">
        <v>0.90727999999999998</v>
      </c>
      <c r="K55" s="52">
        <f t="shared" si="1"/>
        <v>1405.85</v>
      </c>
      <c r="L55" s="52">
        <f t="shared" si="2"/>
        <v>117.15</v>
      </c>
      <c r="M55" s="54"/>
      <c r="N55" s="69"/>
      <c r="O55" s="68"/>
      <c r="Q55" s="56"/>
      <c r="R55" s="55"/>
      <c r="S55" s="57"/>
      <c r="T55" s="57"/>
    </row>
    <row r="56" spans="1:20" ht="15" customHeight="1" x14ac:dyDescent="0.25">
      <c r="A56" s="45">
        <v>50</v>
      </c>
      <c r="B56" s="58" t="s">
        <v>61</v>
      </c>
      <c r="C56" s="47">
        <v>1454.65</v>
      </c>
      <c r="D56" s="48">
        <v>0.96499999999999997</v>
      </c>
      <c r="E56" s="49">
        <v>1</v>
      </c>
      <c r="F56" s="64">
        <v>1</v>
      </c>
      <c r="G56" s="64">
        <v>1</v>
      </c>
      <c r="H56" s="65">
        <v>1.105</v>
      </c>
      <c r="I56" s="52">
        <f t="shared" si="0"/>
        <v>1551.13</v>
      </c>
      <c r="J56" s="53">
        <v>0.90727999999999998</v>
      </c>
      <c r="K56" s="52">
        <f t="shared" si="1"/>
        <v>1407.31</v>
      </c>
      <c r="L56" s="52">
        <f t="shared" si="2"/>
        <v>117.28</v>
      </c>
      <c r="M56" s="54"/>
      <c r="N56" s="69"/>
      <c r="O56" s="68"/>
      <c r="Q56" s="56"/>
      <c r="R56" s="55"/>
      <c r="S56" s="57"/>
      <c r="T56" s="57"/>
    </row>
    <row r="57" spans="1:20" ht="31.5" customHeight="1" x14ac:dyDescent="0.25">
      <c r="A57" s="45">
        <v>51</v>
      </c>
      <c r="B57" s="58" t="s">
        <v>62</v>
      </c>
      <c r="C57" s="47">
        <v>1454.65</v>
      </c>
      <c r="D57" s="48">
        <v>0.96399999999999997</v>
      </c>
      <c r="E57" s="49">
        <v>1</v>
      </c>
      <c r="F57" s="64">
        <v>1</v>
      </c>
      <c r="G57" s="64">
        <v>1</v>
      </c>
      <c r="H57" s="65">
        <v>1.105</v>
      </c>
      <c r="I57" s="52">
        <f t="shared" si="0"/>
        <v>1549.52</v>
      </c>
      <c r="J57" s="53">
        <v>0.90727999999999998</v>
      </c>
      <c r="K57" s="52">
        <f t="shared" si="1"/>
        <v>1405.85</v>
      </c>
      <c r="L57" s="52">
        <f t="shared" si="2"/>
        <v>117.15</v>
      </c>
      <c r="M57" s="54"/>
      <c r="N57" s="69"/>
      <c r="O57" s="68"/>
      <c r="Q57" s="56"/>
      <c r="R57" s="55"/>
      <c r="S57" s="57"/>
      <c r="T57" s="57"/>
    </row>
    <row r="58" spans="1:20" ht="15" customHeight="1" x14ac:dyDescent="0.25">
      <c r="A58" s="45">
        <v>52</v>
      </c>
      <c r="B58" s="58" t="s">
        <v>63</v>
      </c>
      <c r="C58" s="47">
        <v>1454.65</v>
      </c>
      <c r="D58" s="48">
        <v>1.081</v>
      </c>
      <c r="E58" s="49">
        <v>1</v>
      </c>
      <c r="F58" s="64">
        <v>1</v>
      </c>
      <c r="G58" s="64">
        <v>1</v>
      </c>
      <c r="H58" s="65">
        <v>1.105</v>
      </c>
      <c r="I58" s="52">
        <f t="shared" si="0"/>
        <v>1737.59</v>
      </c>
      <c r="J58" s="53">
        <v>0.90727999999999998</v>
      </c>
      <c r="K58" s="52">
        <f t="shared" si="1"/>
        <v>1576.48</v>
      </c>
      <c r="L58" s="52">
        <f t="shared" si="2"/>
        <v>131.37</v>
      </c>
      <c r="M58" s="54"/>
      <c r="N58" s="69"/>
      <c r="O58" s="68"/>
      <c r="Q58" s="56"/>
      <c r="R58" s="55"/>
      <c r="S58" s="57"/>
      <c r="T58" s="57"/>
    </row>
    <row r="59" spans="1:20" ht="15" customHeight="1" x14ac:dyDescent="0.25">
      <c r="A59" s="45">
        <v>53</v>
      </c>
      <c r="B59" s="46" t="s">
        <v>64</v>
      </c>
      <c r="C59" s="47">
        <v>1454.65</v>
      </c>
      <c r="D59" s="48">
        <v>1.099</v>
      </c>
      <c r="E59" s="49">
        <v>1</v>
      </c>
      <c r="F59" s="64">
        <v>1</v>
      </c>
      <c r="G59" s="64">
        <v>1</v>
      </c>
      <c r="H59" s="65">
        <v>1.105</v>
      </c>
      <c r="I59" s="52">
        <f t="shared" si="0"/>
        <v>1766.52</v>
      </c>
      <c r="J59" s="53">
        <v>0.90727999999999998</v>
      </c>
      <c r="K59" s="52">
        <f t="shared" si="1"/>
        <v>1602.73</v>
      </c>
      <c r="L59" s="52">
        <f t="shared" si="2"/>
        <v>133.56</v>
      </c>
      <c r="M59" s="54"/>
      <c r="N59" s="69"/>
      <c r="O59" s="68"/>
      <c r="Q59" s="56"/>
      <c r="R59" s="55"/>
      <c r="S59" s="57"/>
      <c r="T59" s="57"/>
    </row>
    <row r="60" spans="1:20" ht="15" customHeight="1" x14ac:dyDescent="0.25">
      <c r="A60" s="45">
        <v>54</v>
      </c>
      <c r="B60" s="58" t="s">
        <v>65</v>
      </c>
      <c r="C60" s="47">
        <v>1454.65</v>
      </c>
      <c r="D60" s="48">
        <v>1.0960000000000001</v>
      </c>
      <c r="E60" s="49">
        <v>1</v>
      </c>
      <c r="F60" s="64">
        <v>1</v>
      </c>
      <c r="G60" s="64">
        <v>1</v>
      </c>
      <c r="H60" s="65">
        <v>1.105</v>
      </c>
      <c r="I60" s="52">
        <f t="shared" si="0"/>
        <v>1761.7</v>
      </c>
      <c r="J60" s="53">
        <v>0.90727999999999998</v>
      </c>
      <c r="K60" s="52">
        <f t="shared" si="1"/>
        <v>1598.36</v>
      </c>
      <c r="L60" s="52">
        <f t="shared" si="2"/>
        <v>133.19999999999999</v>
      </c>
      <c r="M60" s="54"/>
      <c r="N60" s="69"/>
      <c r="O60" s="68"/>
      <c r="Q60" s="56"/>
      <c r="R60" s="55"/>
      <c r="S60" s="57"/>
      <c r="T60" s="57"/>
    </row>
    <row r="61" spans="1:20" ht="15" customHeight="1" x14ac:dyDescent="0.25">
      <c r="A61" s="45">
        <v>55</v>
      </c>
      <c r="B61" s="58" t="s">
        <v>66</v>
      </c>
      <c r="C61" s="47">
        <v>1454.65</v>
      </c>
      <c r="D61" s="48">
        <v>1.0389999999999999</v>
      </c>
      <c r="E61" s="49">
        <v>1</v>
      </c>
      <c r="F61" s="64">
        <v>1</v>
      </c>
      <c r="G61" s="64">
        <v>1</v>
      </c>
      <c r="H61" s="65">
        <v>1.105</v>
      </c>
      <c r="I61" s="52">
        <f t="shared" si="0"/>
        <v>1670.08</v>
      </c>
      <c r="J61" s="53">
        <v>0.90727999999999998</v>
      </c>
      <c r="K61" s="52">
        <f t="shared" si="1"/>
        <v>1515.23</v>
      </c>
      <c r="L61" s="52">
        <f t="shared" si="2"/>
        <v>126.27</v>
      </c>
      <c r="M61" s="54"/>
      <c r="N61" s="69"/>
      <c r="O61" s="68"/>
      <c r="Q61" s="56"/>
      <c r="R61" s="55"/>
      <c r="S61" s="57"/>
      <c r="T61" s="57"/>
    </row>
    <row r="62" spans="1:20" ht="15" customHeight="1" x14ac:dyDescent="0.25">
      <c r="A62" s="45">
        <v>56</v>
      </c>
      <c r="B62" s="58" t="s">
        <v>67</v>
      </c>
      <c r="C62" s="47">
        <v>1454.65</v>
      </c>
      <c r="D62" s="48">
        <v>1.0960000000000001</v>
      </c>
      <c r="E62" s="49">
        <v>1</v>
      </c>
      <c r="F62" s="64">
        <v>1</v>
      </c>
      <c r="G62" s="64">
        <v>1</v>
      </c>
      <c r="H62" s="65">
        <v>1.105</v>
      </c>
      <c r="I62" s="52">
        <f t="shared" si="0"/>
        <v>1761.7</v>
      </c>
      <c r="J62" s="53">
        <v>0.90727999999999998</v>
      </c>
      <c r="K62" s="52">
        <f t="shared" si="1"/>
        <v>1598.36</v>
      </c>
      <c r="L62" s="52">
        <f t="shared" si="2"/>
        <v>133.19999999999999</v>
      </c>
      <c r="M62" s="54"/>
      <c r="N62" s="69"/>
      <c r="O62" s="68"/>
      <c r="Q62" s="56"/>
      <c r="R62" s="55"/>
      <c r="S62" s="57"/>
      <c r="T62" s="57"/>
    </row>
    <row r="63" spans="1:20" ht="15" customHeight="1" x14ac:dyDescent="0.25">
      <c r="A63" s="45">
        <v>57</v>
      </c>
      <c r="B63" s="58" t="s">
        <v>68</v>
      </c>
      <c r="C63" s="47">
        <v>1454.65</v>
      </c>
      <c r="D63" s="48">
        <v>1.085</v>
      </c>
      <c r="E63" s="49">
        <v>1</v>
      </c>
      <c r="F63" s="64">
        <v>1</v>
      </c>
      <c r="G63" s="64">
        <v>1</v>
      </c>
      <c r="H63" s="65">
        <v>1.105</v>
      </c>
      <c r="I63" s="52">
        <f t="shared" si="0"/>
        <v>1744.02</v>
      </c>
      <c r="J63" s="53">
        <v>0.90727999999999998</v>
      </c>
      <c r="K63" s="52">
        <f t="shared" si="1"/>
        <v>1582.31</v>
      </c>
      <c r="L63" s="52">
        <f t="shared" si="2"/>
        <v>131.86000000000001</v>
      </c>
      <c r="M63" s="54"/>
      <c r="N63" s="69"/>
      <c r="O63" s="68"/>
      <c r="Q63" s="56"/>
      <c r="R63" s="55"/>
      <c r="S63" s="57"/>
      <c r="T63" s="57"/>
    </row>
    <row r="64" spans="1:20" ht="15" customHeight="1" x14ac:dyDescent="0.25">
      <c r="A64" s="45">
        <v>58</v>
      </c>
      <c r="B64" s="60" t="s">
        <v>69</v>
      </c>
      <c r="C64" s="47">
        <v>1454.65</v>
      </c>
      <c r="D64" s="48">
        <v>1.0880000000000001</v>
      </c>
      <c r="E64" s="49">
        <v>1</v>
      </c>
      <c r="F64" s="64">
        <v>1</v>
      </c>
      <c r="G64" s="64">
        <v>1</v>
      </c>
      <c r="H64" s="65">
        <v>1.105</v>
      </c>
      <c r="I64" s="52">
        <f t="shared" si="0"/>
        <v>1748.84</v>
      </c>
      <c r="J64" s="53">
        <v>0.90727999999999998</v>
      </c>
      <c r="K64" s="52">
        <f t="shared" si="1"/>
        <v>1586.69</v>
      </c>
      <c r="L64" s="52">
        <f t="shared" si="2"/>
        <v>132.22</v>
      </c>
      <c r="M64" s="54"/>
      <c r="N64" s="69"/>
      <c r="O64" s="68"/>
      <c r="Q64" s="56"/>
      <c r="R64" s="55"/>
      <c r="S64" s="57"/>
      <c r="T64" s="57"/>
    </row>
    <row r="65" spans="1:20" ht="15" customHeight="1" x14ac:dyDescent="0.25">
      <c r="A65" s="45">
        <v>59</v>
      </c>
      <c r="B65" s="58" t="s">
        <v>70</v>
      </c>
      <c r="C65" s="47">
        <v>1454.65</v>
      </c>
      <c r="D65" s="48">
        <v>1.095</v>
      </c>
      <c r="E65" s="49">
        <v>1</v>
      </c>
      <c r="F65" s="64">
        <v>1</v>
      </c>
      <c r="G65" s="64">
        <v>1</v>
      </c>
      <c r="H65" s="65">
        <v>1.105</v>
      </c>
      <c r="I65" s="52">
        <f t="shared" si="0"/>
        <v>1760.09</v>
      </c>
      <c r="J65" s="53">
        <v>0.90727999999999998</v>
      </c>
      <c r="K65" s="52">
        <f t="shared" si="1"/>
        <v>1596.89</v>
      </c>
      <c r="L65" s="52">
        <f t="shared" si="2"/>
        <v>133.07</v>
      </c>
      <c r="M65" s="54"/>
      <c r="N65" s="69"/>
      <c r="O65" s="68"/>
      <c r="Q65" s="56"/>
      <c r="R65" s="55"/>
      <c r="S65" s="57"/>
      <c r="T65" s="57"/>
    </row>
    <row r="66" spans="1:20" ht="15" customHeight="1" x14ac:dyDescent="0.25">
      <c r="A66" s="45">
        <v>60</v>
      </c>
      <c r="B66" s="60" t="s">
        <v>71</v>
      </c>
      <c r="C66" s="47">
        <v>1454.65</v>
      </c>
      <c r="D66" s="48">
        <v>0.96299999999999997</v>
      </c>
      <c r="E66" s="49">
        <v>1</v>
      </c>
      <c r="F66" s="64">
        <v>1</v>
      </c>
      <c r="G66" s="64">
        <v>1</v>
      </c>
      <c r="H66" s="65">
        <v>1.105</v>
      </c>
      <c r="I66" s="52">
        <f t="shared" si="0"/>
        <v>1547.91</v>
      </c>
      <c r="J66" s="53">
        <v>0.90727999999999998</v>
      </c>
      <c r="K66" s="52">
        <f t="shared" si="1"/>
        <v>1404.39</v>
      </c>
      <c r="L66" s="52">
        <f t="shared" si="2"/>
        <v>117.03</v>
      </c>
      <c r="M66" s="54"/>
      <c r="N66" s="69"/>
      <c r="O66" s="68"/>
      <c r="Q66" s="56"/>
      <c r="R66" s="55"/>
      <c r="S66" s="57"/>
      <c r="T66" s="57"/>
    </row>
    <row r="67" spans="1:20" ht="15" customHeight="1" x14ac:dyDescent="0.25">
      <c r="A67" s="45">
        <v>61</v>
      </c>
      <c r="B67" s="58" t="s">
        <v>72</v>
      </c>
      <c r="C67" s="47">
        <v>1454.65</v>
      </c>
      <c r="D67" s="48">
        <v>1.0920000000000001</v>
      </c>
      <c r="E67" s="49">
        <v>1</v>
      </c>
      <c r="F67" s="64">
        <v>1</v>
      </c>
      <c r="G67" s="64">
        <v>1</v>
      </c>
      <c r="H67" s="65">
        <v>1.105</v>
      </c>
      <c r="I67" s="52">
        <f t="shared" si="0"/>
        <v>1755.27</v>
      </c>
      <c r="J67" s="53">
        <v>0.90727999999999998</v>
      </c>
      <c r="K67" s="52">
        <f t="shared" si="1"/>
        <v>1592.52</v>
      </c>
      <c r="L67" s="52">
        <f t="shared" si="2"/>
        <v>132.71</v>
      </c>
      <c r="M67" s="54"/>
      <c r="N67" s="69"/>
      <c r="O67" s="68"/>
      <c r="Q67" s="56"/>
      <c r="R67" s="55"/>
      <c r="S67" s="57"/>
      <c r="T67" s="57"/>
    </row>
    <row r="68" spans="1:20" ht="15" customHeight="1" x14ac:dyDescent="0.25">
      <c r="A68" s="45">
        <v>62</v>
      </c>
      <c r="B68" s="58" t="s">
        <v>92</v>
      </c>
      <c r="C68" s="47">
        <v>1454.65</v>
      </c>
      <c r="D68" s="48">
        <v>1.0249999999999999</v>
      </c>
      <c r="E68" s="49">
        <v>1</v>
      </c>
      <c r="F68" s="66">
        <v>1</v>
      </c>
      <c r="G68" s="66">
        <v>1</v>
      </c>
      <c r="H68" s="67">
        <v>1.105</v>
      </c>
      <c r="I68" s="52">
        <f t="shared" si="0"/>
        <v>1647.57</v>
      </c>
      <c r="J68" s="53">
        <v>0.90727999999999998</v>
      </c>
      <c r="K68" s="52">
        <f t="shared" si="1"/>
        <v>1494.81</v>
      </c>
      <c r="L68" s="52">
        <f t="shared" si="2"/>
        <v>124.57</v>
      </c>
      <c r="M68" s="54"/>
      <c r="N68" s="69"/>
      <c r="O68" s="68"/>
      <c r="Q68" s="56"/>
      <c r="R68" s="55"/>
      <c r="S68" s="57"/>
      <c r="T68" s="57"/>
    </row>
    <row r="69" spans="1:20" ht="15" x14ac:dyDescent="0.25">
      <c r="A69" s="45">
        <v>63</v>
      </c>
      <c r="B69" s="60" t="s">
        <v>73</v>
      </c>
      <c r="C69" s="47">
        <v>1454.65</v>
      </c>
      <c r="D69" s="48">
        <v>1.121</v>
      </c>
      <c r="E69" s="49">
        <v>1</v>
      </c>
      <c r="F69" s="66">
        <v>1</v>
      </c>
      <c r="G69" s="66">
        <v>1</v>
      </c>
      <c r="H69" s="67">
        <v>1.105</v>
      </c>
      <c r="I69" s="52">
        <f t="shared" si="0"/>
        <v>1801.88</v>
      </c>
      <c r="J69" s="53">
        <v>0.90727999999999998</v>
      </c>
      <c r="K69" s="52">
        <f t="shared" si="1"/>
        <v>1634.81</v>
      </c>
      <c r="L69" s="52">
        <f t="shared" si="2"/>
        <v>136.22999999999999</v>
      </c>
      <c r="M69" s="54"/>
      <c r="N69" s="69"/>
      <c r="O69" s="68"/>
      <c r="Q69" s="56"/>
      <c r="R69" s="55"/>
      <c r="S69" s="57"/>
      <c r="T69" s="57"/>
    </row>
    <row r="70" spans="1:20" ht="15" x14ac:dyDescent="0.25">
      <c r="A70" s="45">
        <v>64</v>
      </c>
      <c r="B70" s="58" t="s">
        <v>74</v>
      </c>
      <c r="C70" s="47">
        <v>1454.65</v>
      </c>
      <c r="D70" s="48">
        <v>1.0760000000000001</v>
      </c>
      <c r="E70" s="49">
        <v>1</v>
      </c>
      <c r="F70" s="66">
        <v>1</v>
      </c>
      <c r="G70" s="66">
        <v>1</v>
      </c>
      <c r="H70" s="67">
        <v>1.105</v>
      </c>
      <c r="I70" s="52">
        <f t="shared" si="0"/>
        <v>1729.55</v>
      </c>
      <c r="J70" s="53">
        <v>0.90727999999999998</v>
      </c>
      <c r="K70" s="52">
        <f t="shared" si="1"/>
        <v>1569.19</v>
      </c>
      <c r="L70" s="52">
        <f t="shared" si="2"/>
        <v>130.77000000000001</v>
      </c>
      <c r="M70" s="54"/>
      <c r="N70" s="69"/>
      <c r="O70" s="68"/>
      <c r="Q70" s="56"/>
      <c r="R70" s="55"/>
      <c r="S70" s="57"/>
      <c r="T70" s="57"/>
    </row>
    <row r="71" spans="1:20" ht="15" x14ac:dyDescent="0.25">
      <c r="A71" s="45">
        <v>65</v>
      </c>
      <c r="B71" s="46" t="s">
        <v>75</v>
      </c>
      <c r="C71" s="47">
        <v>1454.65</v>
      </c>
      <c r="D71" s="48">
        <v>1.046</v>
      </c>
      <c r="E71" s="49">
        <v>1.113</v>
      </c>
      <c r="F71" s="66">
        <v>1</v>
      </c>
      <c r="G71" s="66">
        <v>1</v>
      </c>
      <c r="H71" s="67">
        <v>1.105</v>
      </c>
      <c r="I71" s="52">
        <f t="shared" si="0"/>
        <v>1871.32</v>
      </c>
      <c r="J71" s="53">
        <v>0.90727999999999998</v>
      </c>
      <c r="K71" s="52">
        <f t="shared" si="1"/>
        <v>1697.81</v>
      </c>
      <c r="L71" s="52">
        <f t="shared" si="2"/>
        <v>141.47999999999999</v>
      </c>
      <c r="M71" s="54"/>
      <c r="N71" s="69"/>
      <c r="O71" s="68"/>
      <c r="Q71" s="56"/>
      <c r="R71" s="55"/>
      <c r="S71" s="57"/>
      <c r="T71" s="57"/>
    </row>
    <row r="72" spans="1:20" ht="15" x14ac:dyDescent="0.25">
      <c r="A72" s="45">
        <v>66</v>
      </c>
      <c r="B72" s="58" t="s">
        <v>76</v>
      </c>
      <c r="C72" s="47">
        <v>1454.65</v>
      </c>
      <c r="D72" s="48">
        <v>1.0469999999999999</v>
      </c>
      <c r="E72" s="49">
        <v>1.113</v>
      </c>
      <c r="F72" s="66">
        <v>1</v>
      </c>
      <c r="G72" s="66">
        <v>1</v>
      </c>
      <c r="H72" s="67">
        <v>1.105</v>
      </c>
      <c r="I72" s="52">
        <f t="shared" ref="I72:I87" si="3">ROUND(C72*D72*E72*F72*H72,2)</f>
        <v>1873.11</v>
      </c>
      <c r="J72" s="53">
        <v>0.90727999999999998</v>
      </c>
      <c r="K72" s="52">
        <f t="shared" ref="K72:K87" si="4">ROUND(I72*J72,2)</f>
        <v>1699.44</v>
      </c>
      <c r="L72" s="52">
        <f t="shared" ref="L72:L87" si="5">ROUND(K72/12,2)</f>
        <v>141.62</v>
      </c>
      <c r="M72" s="54"/>
      <c r="N72" s="69"/>
      <c r="O72" s="68"/>
      <c r="Q72" s="56"/>
      <c r="R72" s="55"/>
      <c r="S72" s="57"/>
      <c r="T72" s="57"/>
    </row>
    <row r="73" spans="1:20" ht="15" x14ac:dyDescent="0.25">
      <c r="A73" s="45">
        <v>67</v>
      </c>
      <c r="B73" s="58" t="s">
        <v>77</v>
      </c>
      <c r="C73" s="47">
        <v>1454.65</v>
      </c>
      <c r="D73" s="48">
        <v>1.0509999999999999</v>
      </c>
      <c r="E73" s="49">
        <v>1.0935999999999999</v>
      </c>
      <c r="F73" s="66">
        <v>1</v>
      </c>
      <c r="G73" s="66">
        <v>1</v>
      </c>
      <c r="H73" s="67">
        <v>1.105</v>
      </c>
      <c r="I73" s="52">
        <f t="shared" si="3"/>
        <v>1847.49</v>
      </c>
      <c r="J73" s="53">
        <v>0.90727999999999998</v>
      </c>
      <c r="K73" s="52">
        <f t="shared" si="4"/>
        <v>1676.19</v>
      </c>
      <c r="L73" s="52">
        <f t="shared" si="5"/>
        <v>139.68</v>
      </c>
      <c r="M73" s="54"/>
      <c r="N73" s="69"/>
      <c r="O73" s="68"/>
      <c r="Q73" s="56"/>
      <c r="R73" s="55"/>
      <c r="S73" s="57"/>
      <c r="T73" s="57"/>
    </row>
    <row r="74" spans="1:20" ht="15.75" customHeight="1" x14ac:dyDescent="0.25">
      <c r="A74" s="45">
        <v>68</v>
      </c>
      <c r="B74" s="60" t="s">
        <v>78</v>
      </c>
      <c r="C74" s="47">
        <v>1454.65</v>
      </c>
      <c r="D74" s="48">
        <v>1.054</v>
      </c>
      <c r="E74" s="49">
        <v>1.113</v>
      </c>
      <c r="F74" s="66">
        <v>1</v>
      </c>
      <c r="G74" s="66">
        <v>1</v>
      </c>
      <c r="H74" s="67">
        <v>1.105</v>
      </c>
      <c r="I74" s="52">
        <f t="shared" si="3"/>
        <v>1885.63</v>
      </c>
      <c r="J74" s="53">
        <v>0.90727999999999998</v>
      </c>
      <c r="K74" s="52">
        <f t="shared" si="4"/>
        <v>1710.79</v>
      </c>
      <c r="L74" s="52">
        <f t="shared" si="5"/>
        <v>142.57</v>
      </c>
      <c r="M74" s="54"/>
      <c r="N74" s="69"/>
      <c r="O74" s="68"/>
      <c r="Q74" s="56"/>
      <c r="R74" s="55"/>
      <c r="S74" s="57"/>
      <c r="T74" s="57"/>
    </row>
    <row r="75" spans="1:20" ht="15" x14ac:dyDescent="0.25">
      <c r="A75" s="45">
        <v>69</v>
      </c>
      <c r="B75" s="46" t="s">
        <v>79</v>
      </c>
      <c r="C75" s="47">
        <v>1454.65</v>
      </c>
      <c r="D75" s="48">
        <v>1.0580000000000001</v>
      </c>
      <c r="E75" s="49">
        <v>1.1047</v>
      </c>
      <c r="F75" s="66">
        <v>1</v>
      </c>
      <c r="G75" s="66">
        <v>1</v>
      </c>
      <c r="H75" s="67">
        <v>1.105</v>
      </c>
      <c r="I75" s="52">
        <f t="shared" si="3"/>
        <v>1878.67</v>
      </c>
      <c r="J75" s="53">
        <v>0.90727999999999998</v>
      </c>
      <c r="K75" s="52">
        <f t="shared" si="4"/>
        <v>1704.48</v>
      </c>
      <c r="L75" s="52">
        <f t="shared" si="5"/>
        <v>142.04</v>
      </c>
      <c r="M75" s="54"/>
      <c r="N75" s="69"/>
      <c r="O75" s="68"/>
      <c r="Q75" s="56"/>
      <c r="R75" s="55"/>
      <c r="S75" s="57"/>
      <c r="T75" s="57"/>
    </row>
    <row r="76" spans="1:20" ht="15" x14ac:dyDescent="0.25">
      <c r="A76" s="45">
        <v>70</v>
      </c>
      <c r="B76" s="46" t="s">
        <v>80</v>
      </c>
      <c r="C76" s="47">
        <v>1454.65</v>
      </c>
      <c r="D76" s="48">
        <v>1.0449999999999999</v>
      </c>
      <c r="E76" s="49">
        <v>1.1067</v>
      </c>
      <c r="F76" s="66">
        <v>1</v>
      </c>
      <c r="G76" s="66">
        <v>1</v>
      </c>
      <c r="H76" s="67">
        <v>1.105</v>
      </c>
      <c r="I76" s="52">
        <f t="shared" si="3"/>
        <v>1858.95</v>
      </c>
      <c r="J76" s="53">
        <v>0.90727999999999998</v>
      </c>
      <c r="K76" s="52">
        <f t="shared" si="4"/>
        <v>1686.59</v>
      </c>
      <c r="L76" s="52">
        <f t="shared" si="5"/>
        <v>140.55000000000001</v>
      </c>
      <c r="M76" s="54"/>
      <c r="N76" s="69"/>
      <c r="O76" s="68"/>
      <c r="Q76" s="56"/>
      <c r="R76" s="55"/>
      <c r="S76" s="57"/>
      <c r="T76" s="57"/>
    </row>
    <row r="77" spans="1:20" ht="15" x14ac:dyDescent="0.25">
      <c r="A77" s="45">
        <v>71</v>
      </c>
      <c r="B77" s="46" t="s">
        <v>81</v>
      </c>
      <c r="C77" s="47">
        <v>1454.65</v>
      </c>
      <c r="D77" s="48">
        <v>1.052</v>
      </c>
      <c r="E77" s="49">
        <v>1.113</v>
      </c>
      <c r="F77" s="66">
        <v>1</v>
      </c>
      <c r="G77" s="66">
        <v>1</v>
      </c>
      <c r="H77" s="67">
        <v>1.105</v>
      </c>
      <c r="I77" s="52">
        <f t="shared" si="3"/>
        <v>1882.05</v>
      </c>
      <c r="J77" s="53">
        <v>0.90727999999999998</v>
      </c>
      <c r="K77" s="52">
        <f t="shared" si="4"/>
        <v>1707.55</v>
      </c>
      <c r="L77" s="52">
        <f t="shared" si="5"/>
        <v>142.30000000000001</v>
      </c>
      <c r="M77" s="54"/>
      <c r="N77" s="69"/>
      <c r="O77" s="68"/>
      <c r="Q77" s="56"/>
      <c r="R77" s="55"/>
      <c r="S77" s="57"/>
      <c r="T77" s="57"/>
    </row>
    <row r="78" spans="1:20" ht="15" x14ac:dyDescent="0.25">
      <c r="A78" s="45">
        <v>72</v>
      </c>
      <c r="B78" s="58" t="s">
        <v>82</v>
      </c>
      <c r="C78" s="47">
        <v>1454.65</v>
      </c>
      <c r="D78" s="48">
        <v>1.048</v>
      </c>
      <c r="E78" s="49">
        <v>1.113</v>
      </c>
      <c r="F78" s="66">
        <v>1</v>
      </c>
      <c r="G78" s="66">
        <v>1</v>
      </c>
      <c r="H78" s="67">
        <v>1.105</v>
      </c>
      <c r="I78" s="52">
        <f t="shared" si="3"/>
        <v>1874.9</v>
      </c>
      <c r="J78" s="53">
        <v>0.90727999999999998</v>
      </c>
      <c r="K78" s="52">
        <f t="shared" si="4"/>
        <v>1701.06</v>
      </c>
      <c r="L78" s="52">
        <f t="shared" si="5"/>
        <v>141.76</v>
      </c>
      <c r="M78" s="54"/>
      <c r="N78" s="69"/>
      <c r="O78" s="68"/>
      <c r="Q78" s="56"/>
      <c r="R78" s="55"/>
      <c r="S78" s="57"/>
      <c r="T78" s="57"/>
    </row>
    <row r="79" spans="1:20" ht="15" x14ac:dyDescent="0.25">
      <c r="A79" s="45">
        <v>73</v>
      </c>
      <c r="B79" s="60" t="s">
        <v>83</v>
      </c>
      <c r="C79" s="47">
        <v>1454.65</v>
      </c>
      <c r="D79" s="48">
        <v>1.0589999999999999</v>
      </c>
      <c r="E79" s="49">
        <v>1.113</v>
      </c>
      <c r="F79" s="66">
        <v>1</v>
      </c>
      <c r="G79" s="66">
        <v>1</v>
      </c>
      <c r="H79" s="67">
        <v>1.105</v>
      </c>
      <c r="I79" s="52">
        <f t="shared" si="3"/>
        <v>1894.58</v>
      </c>
      <c r="J79" s="53">
        <v>0.90727999999999998</v>
      </c>
      <c r="K79" s="52">
        <f t="shared" si="4"/>
        <v>1718.91</v>
      </c>
      <c r="L79" s="52">
        <f t="shared" si="5"/>
        <v>143.24</v>
      </c>
      <c r="M79" s="54"/>
      <c r="N79" s="69"/>
      <c r="O79" s="68"/>
      <c r="Q79" s="56"/>
      <c r="R79" s="55"/>
      <c r="S79" s="57"/>
      <c r="T79" s="57"/>
    </row>
    <row r="80" spans="1:20" ht="15" x14ac:dyDescent="0.25">
      <c r="A80" s="45">
        <v>74</v>
      </c>
      <c r="B80" s="46" t="s">
        <v>84</v>
      </c>
      <c r="C80" s="47">
        <v>1454.65</v>
      </c>
      <c r="D80" s="48">
        <v>1.044</v>
      </c>
      <c r="E80" s="49">
        <v>1.113</v>
      </c>
      <c r="F80" s="66">
        <v>1</v>
      </c>
      <c r="G80" s="66">
        <v>1</v>
      </c>
      <c r="H80" s="67">
        <v>1.105</v>
      </c>
      <c r="I80" s="52">
        <f t="shared" si="3"/>
        <v>1867.74</v>
      </c>
      <c r="J80" s="53">
        <v>0.90727999999999998</v>
      </c>
      <c r="K80" s="52">
        <f t="shared" si="4"/>
        <v>1694.56</v>
      </c>
      <c r="L80" s="52">
        <f t="shared" si="5"/>
        <v>141.21</v>
      </c>
      <c r="M80" s="54"/>
      <c r="N80" s="69"/>
      <c r="O80" s="68"/>
      <c r="Q80" s="56"/>
      <c r="R80" s="55"/>
      <c r="S80" s="57"/>
      <c r="T80" s="57"/>
    </row>
    <row r="81" spans="1:20" ht="15" x14ac:dyDescent="0.25">
      <c r="A81" s="45">
        <v>75</v>
      </c>
      <c r="B81" s="46" t="s">
        <v>85</v>
      </c>
      <c r="C81" s="47">
        <v>1454.65</v>
      </c>
      <c r="D81" s="48">
        <v>1.048</v>
      </c>
      <c r="E81" s="49">
        <v>1.113</v>
      </c>
      <c r="F81" s="66">
        <v>1</v>
      </c>
      <c r="G81" s="66">
        <v>1</v>
      </c>
      <c r="H81" s="67">
        <v>1.105</v>
      </c>
      <c r="I81" s="52">
        <f t="shared" si="3"/>
        <v>1874.9</v>
      </c>
      <c r="J81" s="53">
        <v>0.90727999999999998</v>
      </c>
      <c r="K81" s="52">
        <f t="shared" si="4"/>
        <v>1701.06</v>
      </c>
      <c r="L81" s="52">
        <f t="shared" si="5"/>
        <v>141.76</v>
      </c>
      <c r="M81" s="54"/>
      <c r="N81" s="69"/>
      <c r="O81" s="68"/>
      <c r="Q81" s="56"/>
      <c r="R81" s="55"/>
      <c r="S81" s="57"/>
      <c r="T81" s="57"/>
    </row>
    <row r="82" spans="1:20" ht="15" x14ac:dyDescent="0.25">
      <c r="A82" s="45">
        <v>76</v>
      </c>
      <c r="B82" s="58" t="s">
        <v>86</v>
      </c>
      <c r="C82" s="47">
        <v>1454.65</v>
      </c>
      <c r="D82" s="48">
        <v>1.0509999999999999</v>
      </c>
      <c r="E82" s="49">
        <v>1.113</v>
      </c>
      <c r="F82" s="66">
        <v>1</v>
      </c>
      <c r="G82" s="66">
        <v>1</v>
      </c>
      <c r="H82" s="67">
        <v>1.105</v>
      </c>
      <c r="I82" s="52">
        <f t="shared" si="3"/>
        <v>1880.26</v>
      </c>
      <c r="J82" s="53">
        <v>0.90727999999999998</v>
      </c>
      <c r="K82" s="52">
        <f t="shared" si="4"/>
        <v>1705.92</v>
      </c>
      <c r="L82" s="52">
        <f t="shared" si="5"/>
        <v>142.16</v>
      </c>
      <c r="M82" s="54"/>
      <c r="N82" s="69"/>
      <c r="O82" s="68"/>
      <c r="Q82" s="56"/>
      <c r="R82" s="55"/>
      <c r="S82" s="57"/>
      <c r="T82" s="57"/>
    </row>
    <row r="83" spans="1:20" ht="15" x14ac:dyDescent="0.25">
      <c r="A83" s="45">
        <v>77</v>
      </c>
      <c r="B83" s="58" t="s">
        <v>87</v>
      </c>
      <c r="C83" s="47">
        <v>1454.65</v>
      </c>
      <c r="D83" s="48">
        <v>1.0620000000000001</v>
      </c>
      <c r="E83" s="49">
        <v>1.1054999999999999</v>
      </c>
      <c r="F83" s="66">
        <v>1</v>
      </c>
      <c r="G83" s="66">
        <v>1</v>
      </c>
      <c r="H83" s="67">
        <v>1.105</v>
      </c>
      <c r="I83" s="52">
        <f t="shared" si="3"/>
        <v>1887.14</v>
      </c>
      <c r="J83" s="53">
        <v>0.90727999999999998</v>
      </c>
      <c r="K83" s="52">
        <f t="shared" si="4"/>
        <v>1712.16</v>
      </c>
      <c r="L83" s="52">
        <f t="shared" si="5"/>
        <v>142.68</v>
      </c>
      <c r="M83" s="54"/>
      <c r="N83" s="69"/>
      <c r="O83" s="68"/>
      <c r="Q83" s="56"/>
      <c r="R83" s="55"/>
      <c r="S83" s="57"/>
      <c r="T83" s="57"/>
    </row>
    <row r="84" spans="1:20" ht="15" x14ac:dyDescent="0.25">
      <c r="A84" s="45">
        <v>78</v>
      </c>
      <c r="B84" s="46" t="s">
        <v>88</v>
      </c>
      <c r="C84" s="47">
        <v>1454.65</v>
      </c>
      <c r="D84" s="48">
        <v>1.054</v>
      </c>
      <c r="E84" s="49">
        <v>1.0860000000000001</v>
      </c>
      <c r="F84" s="66">
        <v>1</v>
      </c>
      <c r="G84" s="66">
        <v>1</v>
      </c>
      <c r="H84" s="67">
        <v>1.105</v>
      </c>
      <c r="I84" s="52">
        <f t="shared" si="3"/>
        <v>1839.89</v>
      </c>
      <c r="J84" s="53">
        <v>0.90727999999999998</v>
      </c>
      <c r="K84" s="52">
        <f t="shared" si="4"/>
        <v>1669.3</v>
      </c>
      <c r="L84" s="52">
        <f t="shared" si="5"/>
        <v>139.11000000000001</v>
      </c>
      <c r="M84" s="54"/>
      <c r="N84" s="69"/>
      <c r="O84" s="68"/>
      <c r="Q84" s="56"/>
      <c r="R84" s="55"/>
      <c r="S84" s="57"/>
      <c r="T84" s="57"/>
    </row>
    <row r="85" spans="1:20" ht="15" x14ac:dyDescent="0.25">
      <c r="A85" s="45">
        <v>79</v>
      </c>
      <c r="B85" s="46" t="s">
        <v>89</v>
      </c>
      <c r="C85" s="47">
        <v>1454.65</v>
      </c>
      <c r="D85" s="48">
        <v>1.054</v>
      </c>
      <c r="E85" s="49">
        <v>1.113</v>
      </c>
      <c r="F85" s="66">
        <v>1</v>
      </c>
      <c r="G85" s="66">
        <v>1</v>
      </c>
      <c r="H85" s="67">
        <v>1.105</v>
      </c>
      <c r="I85" s="52">
        <f t="shared" si="3"/>
        <v>1885.63</v>
      </c>
      <c r="J85" s="53">
        <v>0.90727999999999998</v>
      </c>
      <c r="K85" s="52">
        <f t="shared" si="4"/>
        <v>1710.79</v>
      </c>
      <c r="L85" s="52">
        <f t="shared" si="5"/>
        <v>142.57</v>
      </c>
      <c r="M85" s="54"/>
      <c r="N85" s="69"/>
      <c r="O85" s="68"/>
      <c r="Q85" s="56"/>
      <c r="R85" s="55"/>
      <c r="S85" s="57"/>
      <c r="T85" s="57"/>
    </row>
    <row r="86" spans="1:20" ht="15" x14ac:dyDescent="0.25">
      <c r="A86" s="45">
        <v>80</v>
      </c>
      <c r="B86" s="60" t="s">
        <v>90</v>
      </c>
      <c r="C86" s="47">
        <v>1454.65</v>
      </c>
      <c r="D86" s="48">
        <v>1.097</v>
      </c>
      <c r="E86" s="49">
        <v>1</v>
      </c>
      <c r="F86" s="66">
        <v>1</v>
      </c>
      <c r="G86" s="66">
        <v>1</v>
      </c>
      <c r="H86" s="67">
        <v>1.105</v>
      </c>
      <c r="I86" s="52">
        <f t="shared" si="3"/>
        <v>1763.3</v>
      </c>
      <c r="J86" s="53">
        <v>0.90727999999999998</v>
      </c>
      <c r="K86" s="52">
        <f t="shared" si="4"/>
        <v>1599.81</v>
      </c>
      <c r="L86" s="52">
        <f t="shared" si="5"/>
        <v>133.32</v>
      </c>
      <c r="M86" s="54"/>
      <c r="N86" s="69"/>
      <c r="O86" s="68"/>
      <c r="Q86" s="56"/>
      <c r="R86" s="55"/>
      <c r="S86" s="57"/>
      <c r="T86" s="57"/>
    </row>
    <row r="87" spans="1:20" ht="15" x14ac:dyDescent="0.25">
      <c r="A87" s="45">
        <v>81</v>
      </c>
      <c r="B87" s="60" t="s">
        <v>91</v>
      </c>
      <c r="C87" s="47">
        <v>1454.65</v>
      </c>
      <c r="D87" s="48">
        <v>1.06</v>
      </c>
      <c r="E87" s="49">
        <v>1.0752999999999999</v>
      </c>
      <c r="F87" s="66">
        <v>1</v>
      </c>
      <c r="G87" s="66">
        <v>1</v>
      </c>
      <c r="H87" s="67">
        <v>1.105</v>
      </c>
      <c r="I87" s="52">
        <f t="shared" si="3"/>
        <v>1832.13</v>
      </c>
      <c r="J87" s="53">
        <v>0.90727999999999998</v>
      </c>
      <c r="K87" s="52">
        <f t="shared" si="4"/>
        <v>1662.25</v>
      </c>
      <c r="L87" s="52">
        <f t="shared" si="5"/>
        <v>138.52000000000001</v>
      </c>
      <c r="M87" s="54"/>
      <c r="N87" s="69"/>
      <c r="O87" s="68"/>
      <c r="Q87" s="56"/>
      <c r="R87" s="55"/>
      <c r="S87" s="57"/>
      <c r="T87" s="57"/>
    </row>
  </sheetData>
  <mergeCells count="3">
    <mergeCell ref="J1:L1"/>
    <mergeCell ref="I2:L2"/>
    <mergeCell ref="A3:L3"/>
  </mergeCells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76" zoomScaleNormal="76" workbookViewId="0">
      <pane xSplit="2" ySplit="5" topLeftCell="C66" activePane="bottomRight" state="frozen"/>
      <selection pane="topRight" activeCell="C1" sqref="C1"/>
      <selection pane="bottomLeft" activeCell="A7" sqref="A7"/>
      <selection pane="bottomRight" activeCell="D64" sqref="D64"/>
    </sheetView>
  </sheetViews>
  <sheetFormatPr defaultRowHeight="12.75" x14ac:dyDescent="0.25"/>
  <cols>
    <col min="1" max="1" width="5.140625" style="40" customWidth="1"/>
    <col min="2" max="2" width="38" style="40" customWidth="1"/>
    <col min="3" max="3" width="24.7109375" style="40" customWidth="1"/>
    <col min="4" max="4" width="18.140625" style="40" customWidth="1"/>
    <col min="5" max="5" width="33.42578125" style="40" customWidth="1"/>
    <col min="6" max="6" width="22.85546875" style="40" customWidth="1"/>
    <col min="7" max="7" width="24.85546875" style="40" customWidth="1"/>
    <col min="8" max="8" width="14.28515625" style="40" customWidth="1"/>
    <col min="9" max="9" width="15.28515625" style="40" customWidth="1"/>
    <col min="10" max="10" width="12.28515625" style="40" customWidth="1"/>
    <col min="11" max="11" width="18.7109375" style="40" customWidth="1"/>
    <col min="12" max="12" width="20" style="40" customWidth="1"/>
    <col min="13" max="13" width="9.140625" style="40"/>
    <col min="14" max="14" width="18.7109375" style="40" customWidth="1"/>
    <col min="15" max="16" width="9.140625" style="40"/>
    <col min="17" max="17" width="11.28515625" style="40" bestFit="1" customWidth="1"/>
    <col min="18" max="18" width="12.85546875" style="40" customWidth="1"/>
    <col min="19" max="19" width="15.85546875" style="40" customWidth="1"/>
    <col min="20" max="16384" width="9.140625" style="40"/>
  </cols>
  <sheetData>
    <row r="1" spans="1:20" ht="18.75" x14ac:dyDescent="0.25">
      <c r="A1" s="38"/>
      <c r="B1" s="38"/>
      <c r="C1" s="38"/>
      <c r="D1" s="38"/>
      <c r="E1" s="38"/>
      <c r="F1" s="38"/>
      <c r="G1" s="38"/>
      <c r="H1" s="39"/>
      <c r="I1" s="39"/>
      <c r="J1" s="74" t="s">
        <v>0</v>
      </c>
      <c r="K1" s="74"/>
      <c r="L1" s="74"/>
    </row>
    <row r="2" spans="1:20" ht="18.75" customHeight="1" x14ac:dyDescent="0.25">
      <c r="A2" s="38"/>
      <c r="B2" s="38"/>
      <c r="C2" s="41"/>
      <c r="D2" s="38"/>
      <c r="E2" s="38"/>
      <c r="F2" s="38"/>
      <c r="G2" s="38"/>
      <c r="H2" s="38"/>
      <c r="I2" s="75" t="s">
        <v>114</v>
      </c>
      <c r="J2" s="75"/>
      <c r="K2" s="75"/>
      <c r="L2" s="75"/>
    </row>
    <row r="3" spans="1:20" ht="39" customHeight="1" x14ac:dyDescent="0.25">
      <c r="A3" s="76" t="s">
        <v>115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20" ht="17.25" customHeight="1" x14ac:dyDescent="0.25"/>
    <row r="5" spans="1:20" ht="132.75" customHeight="1" x14ac:dyDescent="0.25">
      <c r="A5" s="35" t="s">
        <v>2</v>
      </c>
      <c r="B5" s="34" t="s">
        <v>3</v>
      </c>
      <c r="C5" s="34" t="s">
        <v>110</v>
      </c>
      <c r="D5" s="34" t="s">
        <v>105</v>
      </c>
      <c r="E5" s="35" t="s">
        <v>106</v>
      </c>
      <c r="F5" s="35" t="s">
        <v>107</v>
      </c>
      <c r="G5" s="35" t="s">
        <v>108</v>
      </c>
      <c r="H5" s="35" t="s">
        <v>109</v>
      </c>
      <c r="I5" s="35" t="s">
        <v>93</v>
      </c>
      <c r="J5" s="35" t="s">
        <v>9</v>
      </c>
      <c r="K5" s="35" t="s">
        <v>94</v>
      </c>
      <c r="L5" s="35" t="s">
        <v>10</v>
      </c>
    </row>
    <row r="6" spans="1:20" s="44" customFormat="1" ht="12" customHeight="1" x14ac:dyDescent="0.25">
      <c r="A6" s="42">
        <v>1</v>
      </c>
      <c r="B6" s="43">
        <v>2</v>
      </c>
      <c r="C6" s="43">
        <v>3</v>
      </c>
      <c r="D6" s="43">
        <v>4</v>
      </c>
      <c r="E6" s="42">
        <v>5</v>
      </c>
      <c r="F6" s="43">
        <v>6</v>
      </c>
      <c r="G6" s="43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</row>
    <row r="7" spans="1:20" s="55" customFormat="1" ht="15" customHeight="1" x14ac:dyDescent="0.25">
      <c r="A7" s="45">
        <v>1</v>
      </c>
      <c r="B7" s="46" t="s">
        <v>11</v>
      </c>
      <c r="C7" s="47">
        <v>1762.5</v>
      </c>
      <c r="D7" s="48">
        <v>1.048</v>
      </c>
      <c r="E7" s="49">
        <v>1.113</v>
      </c>
      <c r="F7" s="50">
        <v>1</v>
      </c>
      <c r="G7" s="50">
        <v>1</v>
      </c>
      <c r="H7" s="51">
        <v>1.105</v>
      </c>
      <c r="I7" s="52">
        <f>ROUND(C7*D7*E7*F7*H7,2)</f>
        <v>2271.6799999999998</v>
      </c>
      <c r="J7" s="53">
        <v>0.90727999999999998</v>
      </c>
      <c r="K7" s="52">
        <f>ROUND(I7*J7,2)</f>
        <v>2061.0500000000002</v>
      </c>
      <c r="L7" s="52">
        <f>ROUND(K7/12,2)</f>
        <v>171.75</v>
      </c>
      <c r="M7" s="54"/>
      <c r="N7" s="70"/>
      <c r="Q7" s="56"/>
      <c r="S7" s="57"/>
      <c r="T7" s="57"/>
    </row>
    <row r="8" spans="1:20" s="55" customFormat="1" ht="15" customHeight="1" x14ac:dyDescent="0.25">
      <c r="A8" s="45">
        <v>2</v>
      </c>
      <c r="B8" s="46" t="s">
        <v>12</v>
      </c>
      <c r="C8" s="47">
        <v>1762.5</v>
      </c>
      <c r="D8" s="48">
        <v>1.0580000000000001</v>
      </c>
      <c r="E8" s="49">
        <v>1.113</v>
      </c>
      <c r="F8" s="50">
        <v>1</v>
      </c>
      <c r="G8" s="50">
        <v>1</v>
      </c>
      <c r="H8" s="51">
        <v>1.105</v>
      </c>
      <c r="I8" s="52">
        <f t="shared" ref="I8:I71" si="0">ROUND(C8*D8*E8*F8*H8,2)</f>
        <v>2293.36</v>
      </c>
      <c r="J8" s="53">
        <v>0.90727999999999998</v>
      </c>
      <c r="K8" s="52">
        <f t="shared" ref="K8:K71" si="1">ROUND(I8*J8,2)</f>
        <v>2080.7199999999998</v>
      </c>
      <c r="L8" s="52">
        <f t="shared" ref="L8:L71" si="2">ROUND(K8/12,2)</f>
        <v>173.39</v>
      </c>
      <c r="M8" s="54"/>
      <c r="N8" s="70"/>
      <c r="Q8" s="56"/>
      <c r="S8" s="57"/>
      <c r="T8" s="57"/>
    </row>
    <row r="9" spans="1:20" s="55" customFormat="1" ht="15" customHeight="1" x14ac:dyDescent="0.25">
      <c r="A9" s="45">
        <v>3</v>
      </c>
      <c r="B9" s="58" t="s">
        <v>13</v>
      </c>
      <c r="C9" s="47">
        <v>1762.5</v>
      </c>
      <c r="D9" s="48">
        <v>1.054</v>
      </c>
      <c r="E9" s="49">
        <v>1.0969</v>
      </c>
      <c r="F9" s="59">
        <v>1</v>
      </c>
      <c r="G9" s="59">
        <v>1</v>
      </c>
      <c r="H9" s="51">
        <v>1.105</v>
      </c>
      <c r="I9" s="52">
        <f t="shared" si="0"/>
        <v>2251.64</v>
      </c>
      <c r="J9" s="53">
        <v>0.90727999999999998</v>
      </c>
      <c r="K9" s="52">
        <f t="shared" si="1"/>
        <v>2042.87</v>
      </c>
      <c r="L9" s="52">
        <f t="shared" si="2"/>
        <v>170.24</v>
      </c>
      <c r="M9" s="54"/>
      <c r="N9" s="70"/>
      <c r="Q9" s="56"/>
      <c r="S9" s="57"/>
      <c r="T9" s="57"/>
    </row>
    <row r="10" spans="1:20" s="55" customFormat="1" ht="15" customHeight="1" x14ac:dyDescent="0.25">
      <c r="A10" s="45">
        <v>4</v>
      </c>
      <c r="B10" s="46" t="s">
        <v>14</v>
      </c>
      <c r="C10" s="47">
        <v>1762.5</v>
      </c>
      <c r="D10" s="48">
        <v>1.0640000000000001</v>
      </c>
      <c r="E10" s="49">
        <v>1.113</v>
      </c>
      <c r="F10" s="50">
        <v>1</v>
      </c>
      <c r="G10" s="50">
        <v>1</v>
      </c>
      <c r="H10" s="51">
        <v>1.105</v>
      </c>
      <c r="I10" s="52">
        <f t="shared" si="0"/>
        <v>2306.37</v>
      </c>
      <c r="J10" s="53">
        <v>0.90727999999999998</v>
      </c>
      <c r="K10" s="52">
        <f t="shared" si="1"/>
        <v>2092.52</v>
      </c>
      <c r="L10" s="52">
        <f t="shared" si="2"/>
        <v>174.38</v>
      </c>
      <c r="M10" s="54"/>
      <c r="N10" s="70"/>
      <c r="Q10" s="56"/>
      <c r="S10" s="57"/>
      <c r="T10" s="57"/>
    </row>
    <row r="11" spans="1:20" s="55" customFormat="1" ht="15" customHeight="1" x14ac:dyDescent="0.25">
      <c r="A11" s="45">
        <v>5</v>
      </c>
      <c r="B11" s="46" t="s">
        <v>15</v>
      </c>
      <c r="C11" s="47">
        <v>1762.5</v>
      </c>
      <c r="D11" s="48">
        <v>1.0529999999999999</v>
      </c>
      <c r="E11" s="49">
        <v>1.113</v>
      </c>
      <c r="F11" s="50">
        <v>1</v>
      </c>
      <c r="G11" s="50">
        <v>1</v>
      </c>
      <c r="H11" s="51">
        <v>1.105</v>
      </c>
      <c r="I11" s="52">
        <f t="shared" si="0"/>
        <v>2282.52</v>
      </c>
      <c r="J11" s="53">
        <v>0.90727999999999998</v>
      </c>
      <c r="K11" s="52">
        <f t="shared" si="1"/>
        <v>2070.88</v>
      </c>
      <c r="L11" s="52">
        <f t="shared" si="2"/>
        <v>172.57</v>
      </c>
      <c r="M11" s="54"/>
      <c r="N11" s="70"/>
      <c r="Q11" s="56"/>
      <c r="S11" s="57"/>
      <c r="T11" s="57"/>
    </row>
    <row r="12" spans="1:20" s="55" customFormat="1" ht="15" customHeight="1" x14ac:dyDescent="0.25">
      <c r="A12" s="45">
        <v>6</v>
      </c>
      <c r="B12" s="58" t="s">
        <v>16</v>
      </c>
      <c r="C12" s="47">
        <v>1762.5</v>
      </c>
      <c r="D12" s="48">
        <v>1.0529999999999999</v>
      </c>
      <c r="E12" s="49">
        <v>1.0098</v>
      </c>
      <c r="F12" s="59">
        <v>1</v>
      </c>
      <c r="G12" s="59">
        <v>1</v>
      </c>
      <c r="H12" s="51">
        <v>1.105</v>
      </c>
      <c r="I12" s="52">
        <f t="shared" si="0"/>
        <v>2070.88</v>
      </c>
      <c r="J12" s="53">
        <v>0.90727999999999998</v>
      </c>
      <c r="K12" s="52">
        <f t="shared" si="1"/>
        <v>1878.87</v>
      </c>
      <c r="L12" s="52">
        <f t="shared" si="2"/>
        <v>156.57</v>
      </c>
      <c r="M12" s="54"/>
      <c r="N12" s="70"/>
      <c r="Q12" s="56"/>
      <c r="S12" s="57"/>
      <c r="T12" s="57"/>
    </row>
    <row r="13" spans="1:20" s="55" customFormat="1" ht="15" customHeight="1" x14ac:dyDescent="0.25">
      <c r="A13" s="45">
        <v>7</v>
      </c>
      <c r="B13" s="60" t="s">
        <v>17</v>
      </c>
      <c r="C13" s="47">
        <v>1762.5</v>
      </c>
      <c r="D13" s="48">
        <v>1.0640000000000001</v>
      </c>
      <c r="E13" s="49">
        <v>1.0942000000000001</v>
      </c>
      <c r="F13" s="32">
        <v>1</v>
      </c>
      <c r="G13" s="32">
        <v>1</v>
      </c>
      <c r="H13" s="51">
        <v>1.105</v>
      </c>
      <c r="I13" s="52">
        <f t="shared" si="0"/>
        <v>2267.41</v>
      </c>
      <c r="J13" s="53">
        <v>0.90727999999999998</v>
      </c>
      <c r="K13" s="52">
        <f t="shared" si="1"/>
        <v>2057.1799999999998</v>
      </c>
      <c r="L13" s="52">
        <f t="shared" si="2"/>
        <v>171.43</v>
      </c>
      <c r="M13" s="54"/>
      <c r="N13" s="70"/>
      <c r="Q13" s="56"/>
      <c r="S13" s="57"/>
      <c r="T13" s="57"/>
    </row>
    <row r="14" spans="1:20" s="55" customFormat="1" ht="15" customHeight="1" x14ac:dyDescent="0.25">
      <c r="A14" s="45">
        <v>8</v>
      </c>
      <c r="B14" s="58" t="s">
        <v>18</v>
      </c>
      <c r="C14" s="47">
        <v>1762.5</v>
      </c>
      <c r="D14" s="48">
        <v>1.0509999999999999</v>
      </c>
      <c r="E14" s="49">
        <v>1.113</v>
      </c>
      <c r="F14" s="59">
        <v>1</v>
      </c>
      <c r="G14" s="59">
        <v>1</v>
      </c>
      <c r="H14" s="51">
        <v>1.105</v>
      </c>
      <c r="I14" s="52">
        <f t="shared" si="0"/>
        <v>2278.19</v>
      </c>
      <c r="J14" s="53">
        <v>0.90727999999999998</v>
      </c>
      <c r="K14" s="52">
        <f t="shared" si="1"/>
        <v>2066.96</v>
      </c>
      <c r="L14" s="52">
        <f t="shared" si="2"/>
        <v>172.25</v>
      </c>
      <c r="M14" s="54"/>
      <c r="N14" s="70"/>
      <c r="Q14" s="56"/>
      <c r="S14" s="57"/>
      <c r="T14" s="57"/>
    </row>
    <row r="15" spans="1:20" s="55" customFormat="1" ht="15" customHeight="1" x14ac:dyDescent="0.25">
      <c r="A15" s="45">
        <v>9</v>
      </c>
      <c r="B15" s="58" t="s">
        <v>19</v>
      </c>
      <c r="C15" s="47">
        <v>1762.5</v>
      </c>
      <c r="D15" s="48">
        <v>1.052</v>
      </c>
      <c r="E15" s="49">
        <v>1.113</v>
      </c>
      <c r="F15" s="59">
        <v>1</v>
      </c>
      <c r="G15" s="59">
        <v>1</v>
      </c>
      <c r="H15" s="51">
        <v>1.105</v>
      </c>
      <c r="I15" s="52">
        <f t="shared" si="0"/>
        <v>2280.35</v>
      </c>
      <c r="J15" s="53">
        <v>0.90727999999999998</v>
      </c>
      <c r="K15" s="52">
        <f t="shared" si="1"/>
        <v>2068.92</v>
      </c>
      <c r="L15" s="52">
        <f t="shared" si="2"/>
        <v>172.41</v>
      </c>
      <c r="M15" s="54"/>
      <c r="N15" s="70"/>
      <c r="Q15" s="56"/>
      <c r="S15" s="57"/>
      <c r="T15" s="57"/>
    </row>
    <row r="16" spans="1:20" s="55" customFormat="1" ht="15" customHeight="1" x14ac:dyDescent="0.25">
      <c r="A16" s="45">
        <v>10</v>
      </c>
      <c r="B16" s="58" t="s">
        <v>20</v>
      </c>
      <c r="C16" s="47">
        <v>1762.5</v>
      </c>
      <c r="D16" s="48">
        <v>1.056</v>
      </c>
      <c r="E16" s="49">
        <v>1.1040000000000001</v>
      </c>
      <c r="F16" s="59">
        <v>1</v>
      </c>
      <c r="G16" s="59">
        <v>1</v>
      </c>
      <c r="H16" s="51">
        <v>1.105</v>
      </c>
      <c r="I16" s="52">
        <f t="shared" si="0"/>
        <v>2270.52</v>
      </c>
      <c r="J16" s="53">
        <v>0.90727999999999998</v>
      </c>
      <c r="K16" s="52">
        <f t="shared" si="1"/>
        <v>2060</v>
      </c>
      <c r="L16" s="52">
        <f t="shared" si="2"/>
        <v>171.67</v>
      </c>
      <c r="M16" s="54"/>
      <c r="N16" s="70"/>
      <c r="Q16" s="56"/>
      <c r="S16" s="57"/>
      <c r="T16" s="57"/>
    </row>
    <row r="17" spans="1:20" s="55" customFormat="1" ht="15" customHeight="1" x14ac:dyDescent="0.25">
      <c r="A17" s="45">
        <v>11</v>
      </c>
      <c r="B17" s="58" t="s">
        <v>21</v>
      </c>
      <c r="C17" s="47">
        <v>1762.5</v>
      </c>
      <c r="D17" s="48">
        <v>1.0469999999999999</v>
      </c>
      <c r="E17" s="49">
        <v>1.113</v>
      </c>
      <c r="F17" s="59">
        <v>1</v>
      </c>
      <c r="G17" s="59">
        <v>1</v>
      </c>
      <c r="H17" s="51">
        <v>1.105</v>
      </c>
      <c r="I17" s="52">
        <f t="shared" si="0"/>
        <v>2269.52</v>
      </c>
      <c r="J17" s="53">
        <v>0.90727999999999998</v>
      </c>
      <c r="K17" s="52">
        <f t="shared" si="1"/>
        <v>2059.09</v>
      </c>
      <c r="L17" s="52">
        <f t="shared" si="2"/>
        <v>171.59</v>
      </c>
      <c r="M17" s="54"/>
      <c r="N17" s="70"/>
      <c r="Q17" s="56"/>
      <c r="S17" s="57"/>
      <c r="T17" s="57"/>
    </row>
    <row r="18" spans="1:20" s="55" customFormat="1" ht="15" customHeight="1" x14ac:dyDescent="0.25">
      <c r="A18" s="45">
        <v>12</v>
      </c>
      <c r="B18" s="58" t="s">
        <v>22</v>
      </c>
      <c r="C18" s="47">
        <v>1762.5</v>
      </c>
      <c r="D18" s="48">
        <v>1.0629999999999999</v>
      </c>
      <c r="E18" s="49">
        <v>1.0943000000000001</v>
      </c>
      <c r="F18" s="59">
        <v>1</v>
      </c>
      <c r="G18" s="59">
        <v>1</v>
      </c>
      <c r="H18" s="51">
        <v>1.105</v>
      </c>
      <c r="I18" s="52">
        <f t="shared" si="0"/>
        <v>2265.48</v>
      </c>
      <c r="J18" s="53">
        <v>0.90727999999999998</v>
      </c>
      <c r="K18" s="52">
        <f t="shared" si="1"/>
        <v>2055.42</v>
      </c>
      <c r="L18" s="52">
        <f t="shared" si="2"/>
        <v>171.29</v>
      </c>
      <c r="M18" s="54"/>
      <c r="N18" s="70"/>
      <c r="Q18" s="56"/>
      <c r="S18" s="57"/>
      <c r="T18" s="57"/>
    </row>
    <row r="19" spans="1:20" s="55" customFormat="1" ht="15" customHeight="1" x14ac:dyDescent="0.25">
      <c r="A19" s="45">
        <v>13</v>
      </c>
      <c r="B19" s="58" t="s">
        <v>23</v>
      </c>
      <c r="C19" s="47">
        <v>1762.5</v>
      </c>
      <c r="D19" s="48">
        <v>1.046</v>
      </c>
      <c r="E19" s="49">
        <v>1.113</v>
      </c>
      <c r="F19" s="50">
        <v>1</v>
      </c>
      <c r="G19" s="50">
        <v>1</v>
      </c>
      <c r="H19" s="51">
        <v>1.105</v>
      </c>
      <c r="I19" s="52">
        <f t="shared" si="0"/>
        <v>2267.35</v>
      </c>
      <c r="J19" s="53">
        <v>0.90727999999999998</v>
      </c>
      <c r="K19" s="52">
        <f t="shared" si="1"/>
        <v>2057.12</v>
      </c>
      <c r="L19" s="52">
        <f t="shared" si="2"/>
        <v>171.43</v>
      </c>
      <c r="M19" s="54"/>
      <c r="N19" s="70"/>
      <c r="Q19" s="56"/>
      <c r="S19" s="57"/>
      <c r="T19" s="57"/>
    </row>
    <row r="20" spans="1:20" s="55" customFormat="1" ht="15" customHeight="1" x14ac:dyDescent="0.25">
      <c r="A20" s="45">
        <v>14</v>
      </c>
      <c r="B20" s="58" t="s">
        <v>24</v>
      </c>
      <c r="C20" s="47">
        <v>1762.5</v>
      </c>
      <c r="D20" s="48">
        <v>1.0349999999999999</v>
      </c>
      <c r="E20" s="49">
        <v>1.113</v>
      </c>
      <c r="F20" s="61">
        <v>1</v>
      </c>
      <c r="G20" s="61">
        <v>1</v>
      </c>
      <c r="H20" s="51">
        <v>1.105</v>
      </c>
      <c r="I20" s="52">
        <f t="shared" si="0"/>
        <v>2243.5</v>
      </c>
      <c r="J20" s="53">
        <v>0.90727999999999998</v>
      </c>
      <c r="K20" s="52">
        <f t="shared" si="1"/>
        <v>2035.48</v>
      </c>
      <c r="L20" s="52">
        <f t="shared" si="2"/>
        <v>169.62</v>
      </c>
      <c r="M20" s="54"/>
      <c r="N20" s="70"/>
      <c r="Q20" s="56"/>
      <c r="S20" s="57"/>
      <c r="T20" s="57"/>
    </row>
    <row r="21" spans="1:20" s="55" customFormat="1" ht="15" customHeight="1" x14ac:dyDescent="0.25">
      <c r="A21" s="45">
        <v>15</v>
      </c>
      <c r="B21" s="58" t="s">
        <v>25</v>
      </c>
      <c r="C21" s="47">
        <v>1762.5</v>
      </c>
      <c r="D21" s="48">
        <v>1.046</v>
      </c>
      <c r="E21" s="49">
        <v>1.1016999999999999</v>
      </c>
      <c r="F21" s="50">
        <v>1</v>
      </c>
      <c r="G21" s="50">
        <v>1</v>
      </c>
      <c r="H21" s="51">
        <v>1.105</v>
      </c>
      <c r="I21" s="52">
        <f t="shared" si="0"/>
        <v>2244.33</v>
      </c>
      <c r="J21" s="53">
        <v>0.90727999999999998</v>
      </c>
      <c r="K21" s="52">
        <f t="shared" si="1"/>
        <v>2036.24</v>
      </c>
      <c r="L21" s="52">
        <f t="shared" si="2"/>
        <v>169.69</v>
      </c>
      <c r="M21" s="54"/>
      <c r="N21" s="70"/>
      <c r="Q21" s="56"/>
      <c r="S21" s="57"/>
      <c r="T21" s="57"/>
    </row>
    <row r="22" spans="1:20" s="55" customFormat="1" ht="15" customHeight="1" x14ac:dyDescent="0.25">
      <c r="A22" s="45">
        <v>16</v>
      </c>
      <c r="B22" s="58" t="s">
        <v>26</v>
      </c>
      <c r="C22" s="47">
        <v>1762.5</v>
      </c>
      <c r="D22" s="48">
        <v>1.0589999999999999</v>
      </c>
      <c r="E22" s="49">
        <v>1.0303</v>
      </c>
      <c r="F22" s="32">
        <v>1</v>
      </c>
      <c r="G22" s="32">
        <v>1</v>
      </c>
      <c r="H22" s="51">
        <v>1.105</v>
      </c>
      <c r="I22" s="52">
        <f t="shared" si="0"/>
        <v>2124.96</v>
      </c>
      <c r="J22" s="53">
        <v>0.90727999999999998</v>
      </c>
      <c r="K22" s="52">
        <f t="shared" si="1"/>
        <v>1927.93</v>
      </c>
      <c r="L22" s="52">
        <f t="shared" si="2"/>
        <v>160.66</v>
      </c>
      <c r="M22" s="54"/>
      <c r="N22" s="70"/>
      <c r="Q22" s="56"/>
      <c r="S22" s="57"/>
      <c r="T22" s="57"/>
    </row>
    <row r="23" spans="1:20" s="55" customFormat="1" ht="15" customHeight="1" x14ac:dyDescent="0.25">
      <c r="A23" s="45">
        <v>17</v>
      </c>
      <c r="B23" s="46" t="s">
        <v>27</v>
      </c>
      <c r="C23" s="47">
        <v>1762.5</v>
      </c>
      <c r="D23" s="48">
        <v>1.036</v>
      </c>
      <c r="E23" s="49">
        <v>1.113</v>
      </c>
      <c r="F23" s="59">
        <v>1</v>
      </c>
      <c r="G23" s="59">
        <v>1</v>
      </c>
      <c r="H23" s="51">
        <v>1.105</v>
      </c>
      <c r="I23" s="52">
        <f t="shared" si="0"/>
        <v>2245.67</v>
      </c>
      <c r="J23" s="53">
        <v>0.90727999999999998</v>
      </c>
      <c r="K23" s="52">
        <f t="shared" si="1"/>
        <v>2037.45</v>
      </c>
      <c r="L23" s="52">
        <f t="shared" si="2"/>
        <v>169.79</v>
      </c>
      <c r="M23" s="54"/>
      <c r="N23" s="70"/>
      <c r="Q23" s="56"/>
      <c r="S23" s="57"/>
      <c r="T23" s="57"/>
    </row>
    <row r="24" spans="1:20" ht="15" customHeight="1" x14ac:dyDescent="0.25">
      <c r="A24" s="45">
        <v>18</v>
      </c>
      <c r="B24" s="46" t="s">
        <v>28</v>
      </c>
      <c r="C24" s="47">
        <v>1762.5</v>
      </c>
      <c r="D24" s="48">
        <v>1.048</v>
      </c>
      <c r="E24" s="49">
        <v>1.113</v>
      </c>
      <c r="F24" s="59">
        <v>1</v>
      </c>
      <c r="G24" s="59">
        <v>1</v>
      </c>
      <c r="H24" s="30">
        <v>1.105</v>
      </c>
      <c r="I24" s="52">
        <f t="shared" si="0"/>
        <v>2271.6799999999998</v>
      </c>
      <c r="J24" s="53">
        <v>0.90727999999999998</v>
      </c>
      <c r="K24" s="52">
        <f t="shared" si="1"/>
        <v>2061.0500000000002</v>
      </c>
      <c r="L24" s="52">
        <f t="shared" si="2"/>
        <v>171.75</v>
      </c>
      <c r="M24" s="54"/>
      <c r="N24" s="70"/>
      <c r="Q24" s="56"/>
      <c r="R24" s="55"/>
      <c r="S24" s="57"/>
      <c r="T24" s="57"/>
    </row>
    <row r="25" spans="1:20" ht="15" customHeight="1" x14ac:dyDescent="0.25">
      <c r="A25" s="45">
        <v>19</v>
      </c>
      <c r="B25" s="46" t="s">
        <v>29</v>
      </c>
      <c r="C25" s="47">
        <v>1762.5</v>
      </c>
      <c r="D25" s="48">
        <v>1.052</v>
      </c>
      <c r="E25" s="49">
        <v>1.1014999999999999</v>
      </c>
      <c r="F25" s="59">
        <v>1</v>
      </c>
      <c r="G25" s="59">
        <v>1</v>
      </c>
      <c r="H25" s="30">
        <v>1.105</v>
      </c>
      <c r="I25" s="52">
        <f t="shared" si="0"/>
        <v>2256.79</v>
      </c>
      <c r="J25" s="53">
        <v>0.90727999999999998</v>
      </c>
      <c r="K25" s="52">
        <f t="shared" si="1"/>
        <v>2047.54</v>
      </c>
      <c r="L25" s="52">
        <f t="shared" si="2"/>
        <v>170.63</v>
      </c>
      <c r="M25" s="54"/>
      <c r="N25" s="70"/>
      <c r="Q25" s="56"/>
      <c r="R25" s="55"/>
      <c r="S25" s="57"/>
      <c r="T25" s="57"/>
    </row>
    <row r="26" spans="1:20" ht="15" customHeight="1" x14ac:dyDescent="0.25">
      <c r="A26" s="45">
        <v>20</v>
      </c>
      <c r="B26" s="46" t="s">
        <v>30</v>
      </c>
      <c r="C26" s="47">
        <v>1762.5</v>
      </c>
      <c r="D26" s="48">
        <v>1.0549999999999999</v>
      </c>
      <c r="E26" s="49">
        <v>1</v>
      </c>
      <c r="F26" s="59">
        <v>1</v>
      </c>
      <c r="G26" s="59">
        <v>1</v>
      </c>
      <c r="H26" s="30">
        <v>1.105</v>
      </c>
      <c r="I26" s="52">
        <f t="shared" si="0"/>
        <v>2054.6799999999998</v>
      </c>
      <c r="J26" s="53">
        <v>0.90727999999999998</v>
      </c>
      <c r="K26" s="52">
        <f t="shared" si="1"/>
        <v>1864.17</v>
      </c>
      <c r="L26" s="52">
        <f t="shared" si="2"/>
        <v>155.35</v>
      </c>
      <c r="M26" s="54"/>
      <c r="N26" s="70"/>
      <c r="Q26" s="56"/>
      <c r="R26" s="55"/>
      <c r="S26" s="57"/>
      <c r="T26" s="57"/>
    </row>
    <row r="27" spans="1:20" ht="15" customHeight="1" x14ac:dyDescent="0.25">
      <c r="A27" s="45">
        <v>21</v>
      </c>
      <c r="B27" s="58" t="s">
        <v>31</v>
      </c>
      <c r="C27" s="47">
        <v>1762.5</v>
      </c>
      <c r="D27" s="48">
        <v>1.042</v>
      </c>
      <c r="E27" s="49">
        <v>1.113</v>
      </c>
      <c r="F27" s="59">
        <v>1</v>
      </c>
      <c r="G27" s="59">
        <v>1</v>
      </c>
      <c r="H27" s="30">
        <v>2.0150000000000001</v>
      </c>
      <c r="I27" s="52">
        <f t="shared" si="0"/>
        <v>4118.7700000000004</v>
      </c>
      <c r="J27" s="53">
        <v>0.90727999999999998</v>
      </c>
      <c r="K27" s="52">
        <f t="shared" si="1"/>
        <v>3736.88</v>
      </c>
      <c r="L27" s="52">
        <f t="shared" si="2"/>
        <v>311.41000000000003</v>
      </c>
      <c r="M27" s="54"/>
      <c r="N27" s="70"/>
      <c r="Q27" s="56"/>
      <c r="R27" s="55"/>
      <c r="S27" s="57"/>
      <c r="T27" s="57"/>
    </row>
    <row r="28" spans="1:20" ht="15" customHeight="1" x14ac:dyDescent="0.25">
      <c r="A28" s="45">
        <v>22</v>
      </c>
      <c r="B28" s="60" t="s">
        <v>32</v>
      </c>
      <c r="C28" s="47">
        <v>1762.5</v>
      </c>
      <c r="D28" s="48">
        <v>1.073</v>
      </c>
      <c r="E28" s="49">
        <v>1.0105</v>
      </c>
      <c r="F28" s="59">
        <v>1</v>
      </c>
      <c r="G28" s="59">
        <v>1</v>
      </c>
      <c r="H28" s="30">
        <v>1.105</v>
      </c>
      <c r="I28" s="52">
        <f t="shared" si="0"/>
        <v>2111.6799999999998</v>
      </c>
      <c r="J28" s="53">
        <v>0.90727999999999998</v>
      </c>
      <c r="K28" s="52">
        <f t="shared" si="1"/>
        <v>1915.89</v>
      </c>
      <c r="L28" s="52">
        <f t="shared" si="2"/>
        <v>159.66</v>
      </c>
      <c r="M28" s="54"/>
      <c r="N28" s="70"/>
      <c r="O28" s="62"/>
      <c r="Q28" s="56"/>
      <c r="R28" s="55"/>
      <c r="S28" s="57"/>
      <c r="T28" s="57"/>
    </row>
    <row r="29" spans="1:20" ht="15" customHeight="1" x14ac:dyDescent="0.25">
      <c r="A29" s="45">
        <v>23</v>
      </c>
      <c r="B29" s="58" t="s">
        <v>34</v>
      </c>
      <c r="C29" s="47">
        <v>1762.5</v>
      </c>
      <c r="D29" s="48">
        <v>0.96</v>
      </c>
      <c r="E29" s="49">
        <v>1</v>
      </c>
      <c r="F29" s="59">
        <v>1</v>
      </c>
      <c r="G29" s="59">
        <v>1</v>
      </c>
      <c r="H29" s="30">
        <v>1.105</v>
      </c>
      <c r="I29" s="52">
        <f t="shared" si="0"/>
        <v>1869.66</v>
      </c>
      <c r="J29" s="53">
        <v>0.90727999999999998</v>
      </c>
      <c r="K29" s="52">
        <f t="shared" si="1"/>
        <v>1696.31</v>
      </c>
      <c r="L29" s="52">
        <f t="shared" si="2"/>
        <v>141.36000000000001</v>
      </c>
      <c r="M29" s="54"/>
      <c r="N29" s="70"/>
      <c r="Q29" s="56"/>
      <c r="R29" s="55"/>
      <c r="S29" s="57"/>
      <c r="T29" s="57"/>
    </row>
    <row r="30" spans="1:20" ht="15" customHeight="1" x14ac:dyDescent="0.25">
      <c r="A30" s="45">
        <v>24</v>
      </c>
      <c r="B30" s="58" t="s">
        <v>35</v>
      </c>
      <c r="C30" s="47">
        <v>1762.5</v>
      </c>
      <c r="D30" s="48">
        <v>1.087</v>
      </c>
      <c r="E30" s="49">
        <v>1</v>
      </c>
      <c r="F30" s="59">
        <v>1</v>
      </c>
      <c r="G30" s="59">
        <v>1</v>
      </c>
      <c r="H30" s="30">
        <v>1.105</v>
      </c>
      <c r="I30" s="52">
        <f t="shared" si="0"/>
        <v>2117</v>
      </c>
      <c r="J30" s="53">
        <v>0.90727999999999998</v>
      </c>
      <c r="K30" s="52">
        <f t="shared" si="1"/>
        <v>1920.71</v>
      </c>
      <c r="L30" s="52">
        <f t="shared" si="2"/>
        <v>160.06</v>
      </c>
      <c r="M30" s="54"/>
      <c r="N30" s="70"/>
      <c r="Q30" s="56"/>
      <c r="R30" s="55"/>
      <c r="S30" s="57"/>
      <c r="T30" s="57"/>
    </row>
    <row r="31" spans="1:20" ht="15" customHeight="1" x14ac:dyDescent="0.25">
      <c r="A31" s="45">
        <v>25</v>
      </c>
      <c r="B31" s="46" t="s">
        <v>36</v>
      </c>
      <c r="C31" s="47">
        <v>1762.5</v>
      </c>
      <c r="D31" s="48">
        <v>1.056</v>
      </c>
      <c r="E31" s="49">
        <v>1.0316000000000001</v>
      </c>
      <c r="F31" s="59">
        <v>1</v>
      </c>
      <c r="G31" s="59">
        <v>1</v>
      </c>
      <c r="H31" s="30">
        <v>1.105</v>
      </c>
      <c r="I31" s="52">
        <f t="shared" si="0"/>
        <v>2121.62</v>
      </c>
      <c r="J31" s="53">
        <v>0.90727999999999998</v>
      </c>
      <c r="K31" s="52">
        <f t="shared" si="1"/>
        <v>1924.9</v>
      </c>
      <c r="L31" s="52">
        <f t="shared" si="2"/>
        <v>160.41</v>
      </c>
      <c r="M31" s="54"/>
      <c r="N31" s="70"/>
      <c r="Q31" s="56"/>
      <c r="R31" s="55"/>
      <c r="S31" s="57"/>
      <c r="T31" s="57"/>
    </row>
    <row r="32" spans="1:20" ht="15" customHeight="1" x14ac:dyDescent="0.25">
      <c r="A32" s="45">
        <v>26</v>
      </c>
      <c r="B32" s="60" t="s">
        <v>37</v>
      </c>
      <c r="C32" s="47">
        <v>1762.5</v>
      </c>
      <c r="D32" s="48">
        <v>1.0609999999999999</v>
      </c>
      <c r="E32" s="49">
        <v>1</v>
      </c>
      <c r="F32" s="32">
        <v>1</v>
      </c>
      <c r="G32" s="32">
        <v>1</v>
      </c>
      <c r="H32" s="30">
        <v>1.105</v>
      </c>
      <c r="I32" s="52">
        <f t="shared" si="0"/>
        <v>2066.36</v>
      </c>
      <c r="J32" s="53">
        <v>0.90727999999999998</v>
      </c>
      <c r="K32" s="52">
        <f t="shared" si="1"/>
        <v>1874.77</v>
      </c>
      <c r="L32" s="52">
        <f t="shared" si="2"/>
        <v>156.22999999999999</v>
      </c>
      <c r="M32" s="54"/>
      <c r="N32" s="70"/>
      <c r="Q32" s="56"/>
      <c r="R32" s="55"/>
      <c r="S32" s="57"/>
      <c r="T32" s="57"/>
    </row>
    <row r="33" spans="1:20" ht="15" customHeight="1" x14ac:dyDescent="0.25">
      <c r="A33" s="45">
        <v>27</v>
      </c>
      <c r="B33" s="46" t="s">
        <v>38</v>
      </c>
      <c r="C33" s="47">
        <v>1762.5</v>
      </c>
      <c r="D33" s="48">
        <v>1.0449999999999999</v>
      </c>
      <c r="E33" s="49">
        <v>1.113</v>
      </c>
      <c r="F33" s="50">
        <v>1</v>
      </c>
      <c r="G33" s="50">
        <v>1</v>
      </c>
      <c r="H33" s="30">
        <v>1.105</v>
      </c>
      <c r="I33" s="52">
        <f t="shared" si="0"/>
        <v>2265.1799999999998</v>
      </c>
      <c r="J33" s="53">
        <v>0.90727999999999998</v>
      </c>
      <c r="K33" s="52">
        <f t="shared" si="1"/>
        <v>2055.15</v>
      </c>
      <c r="L33" s="52">
        <f t="shared" si="2"/>
        <v>171.26</v>
      </c>
      <c r="M33" s="54"/>
      <c r="N33" s="70"/>
      <c r="Q33" s="56"/>
      <c r="R33" s="55"/>
      <c r="S33" s="57"/>
      <c r="T33" s="57"/>
    </row>
    <row r="34" spans="1:20" ht="15" customHeight="1" x14ac:dyDescent="0.25">
      <c r="A34" s="45">
        <v>28</v>
      </c>
      <c r="B34" s="58" t="s">
        <v>39</v>
      </c>
      <c r="C34" s="47">
        <v>1762.5</v>
      </c>
      <c r="D34" s="48">
        <v>1.0569999999999999</v>
      </c>
      <c r="E34" s="49">
        <v>1.0204</v>
      </c>
      <c r="F34" s="50">
        <v>1</v>
      </c>
      <c r="G34" s="50">
        <v>1</v>
      </c>
      <c r="H34" s="30">
        <v>1.105</v>
      </c>
      <c r="I34" s="52">
        <f t="shared" si="0"/>
        <v>2100.5700000000002</v>
      </c>
      <c r="J34" s="53">
        <v>0.90727999999999998</v>
      </c>
      <c r="K34" s="52">
        <f t="shared" si="1"/>
        <v>1905.81</v>
      </c>
      <c r="L34" s="52">
        <f t="shared" si="2"/>
        <v>158.82</v>
      </c>
      <c r="M34" s="54"/>
      <c r="N34" s="70"/>
      <c r="Q34" s="56"/>
      <c r="R34" s="55"/>
      <c r="S34" s="57"/>
      <c r="T34" s="57"/>
    </row>
    <row r="35" spans="1:20" ht="15" customHeight="1" x14ac:dyDescent="0.25">
      <c r="A35" s="45">
        <v>29</v>
      </c>
      <c r="B35" s="46" t="s">
        <v>40</v>
      </c>
      <c r="C35" s="47">
        <v>1762.5</v>
      </c>
      <c r="D35" s="48">
        <v>1.0469999999999999</v>
      </c>
      <c r="E35" s="49">
        <v>1.113</v>
      </c>
      <c r="F35" s="50">
        <v>1</v>
      </c>
      <c r="G35" s="50">
        <v>1</v>
      </c>
      <c r="H35" s="30">
        <v>1.105</v>
      </c>
      <c r="I35" s="52">
        <f t="shared" si="0"/>
        <v>2269.52</v>
      </c>
      <c r="J35" s="53">
        <v>0.90727999999999998</v>
      </c>
      <c r="K35" s="52">
        <f t="shared" si="1"/>
        <v>2059.09</v>
      </c>
      <c r="L35" s="52">
        <f t="shared" si="2"/>
        <v>171.59</v>
      </c>
      <c r="M35" s="54"/>
      <c r="N35" s="70"/>
      <c r="Q35" s="56"/>
      <c r="R35" s="55"/>
      <c r="S35" s="57"/>
      <c r="T35" s="57"/>
    </row>
    <row r="36" spans="1:20" ht="15" customHeight="1" x14ac:dyDescent="0.25">
      <c r="A36" s="45">
        <v>30</v>
      </c>
      <c r="B36" s="46" t="s">
        <v>41</v>
      </c>
      <c r="C36" s="47">
        <v>1762.5</v>
      </c>
      <c r="D36" s="48">
        <v>1.0469999999999999</v>
      </c>
      <c r="E36" s="49">
        <v>1.018</v>
      </c>
      <c r="F36" s="50">
        <v>1</v>
      </c>
      <c r="G36" s="50">
        <v>1</v>
      </c>
      <c r="H36" s="30">
        <v>1.105</v>
      </c>
      <c r="I36" s="52">
        <f t="shared" si="0"/>
        <v>2075.8000000000002</v>
      </c>
      <c r="J36" s="53">
        <v>0.90727999999999998</v>
      </c>
      <c r="K36" s="52">
        <f t="shared" si="1"/>
        <v>1883.33</v>
      </c>
      <c r="L36" s="52">
        <f t="shared" si="2"/>
        <v>156.94</v>
      </c>
      <c r="M36" s="54"/>
      <c r="N36" s="70"/>
      <c r="Q36" s="56"/>
      <c r="R36" s="55"/>
      <c r="S36" s="57"/>
      <c r="T36" s="57"/>
    </row>
    <row r="37" spans="1:20" ht="15" customHeight="1" x14ac:dyDescent="0.25">
      <c r="A37" s="45">
        <v>31</v>
      </c>
      <c r="B37" s="63" t="s">
        <v>42</v>
      </c>
      <c r="C37" s="47">
        <v>1762.5</v>
      </c>
      <c r="D37" s="48">
        <v>1.044</v>
      </c>
      <c r="E37" s="49">
        <v>1.113</v>
      </c>
      <c r="F37" s="50">
        <v>1</v>
      </c>
      <c r="G37" s="50">
        <v>1</v>
      </c>
      <c r="H37" s="30">
        <v>1.105</v>
      </c>
      <c r="I37" s="52">
        <f t="shared" si="0"/>
        <v>2263.0100000000002</v>
      </c>
      <c r="J37" s="53">
        <v>0.90727999999999998</v>
      </c>
      <c r="K37" s="52">
        <f t="shared" si="1"/>
        <v>2053.1799999999998</v>
      </c>
      <c r="L37" s="52">
        <f t="shared" si="2"/>
        <v>171.1</v>
      </c>
      <c r="M37" s="54"/>
      <c r="N37" s="70"/>
      <c r="Q37" s="56"/>
      <c r="R37" s="55"/>
      <c r="S37" s="57"/>
      <c r="T37" s="57"/>
    </row>
    <row r="38" spans="1:20" ht="15" customHeight="1" x14ac:dyDescent="0.25">
      <c r="A38" s="45">
        <v>32</v>
      </c>
      <c r="B38" s="46" t="s">
        <v>43</v>
      </c>
      <c r="C38" s="47">
        <v>1762.5</v>
      </c>
      <c r="D38" s="48">
        <v>1.06</v>
      </c>
      <c r="E38" s="49">
        <v>1.113</v>
      </c>
      <c r="F38" s="59">
        <v>1</v>
      </c>
      <c r="G38" s="59">
        <v>1</v>
      </c>
      <c r="H38" s="30">
        <v>1.105</v>
      </c>
      <c r="I38" s="52">
        <f t="shared" si="0"/>
        <v>2297.6999999999998</v>
      </c>
      <c r="J38" s="53">
        <v>0.90727999999999998</v>
      </c>
      <c r="K38" s="52">
        <f t="shared" si="1"/>
        <v>2084.66</v>
      </c>
      <c r="L38" s="52">
        <f t="shared" si="2"/>
        <v>173.72</v>
      </c>
      <c r="M38" s="54"/>
      <c r="N38" s="70"/>
      <c r="Q38" s="56"/>
      <c r="R38" s="55"/>
      <c r="S38" s="57"/>
      <c r="T38" s="57"/>
    </row>
    <row r="39" spans="1:20" ht="15" customHeight="1" x14ac:dyDescent="0.25">
      <c r="A39" s="45">
        <v>33</v>
      </c>
      <c r="B39" s="60" t="s">
        <v>44</v>
      </c>
      <c r="C39" s="47">
        <v>1762.5</v>
      </c>
      <c r="D39" s="48">
        <v>1.0549999999999999</v>
      </c>
      <c r="E39" s="49">
        <v>1.113</v>
      </c>
      <c r="F39" s="50">
        <v>1</v>
      </c>
      <c r="G39" s="50">
        <v>1</v>
      </c>
      <c r="H39" s="30">
        <v>1.105</v>
      </c>
      <c r="I39" s="52">
        <f t="shared" si="0"/>
        <v>2286.86</v>
      </c>
      <c r="J39" s="53">
        <v>0.90727999999999998</v>
      </c>
      <c r="K39" s="52">
        <f t="shared" si="1"/>
        <v>2074.8200000000002</v>
      </c>
      <c r="L39" s="52">
        <f t="shared" si="2"/>
        <v>172.9</v>
      </c>
      <c r="M39" s="54"/>
      <c r="N39" s="70"/>
      <c r="Q39" s="56"/>
      <c r="R39" s="55"/>
      <c r="S39" s="57"/>
      <c r="T39" s="57"/>
    </row>
    <row r="40" spans="1:20" ht="15" customHeight="1" x14ac:dyDescent="0.25">
      <c r="A40" s="45">
        <v>34</v>
      </c>
      <c r="B40" s="58" t="s">
        <v>45</v>
      </c>
      <c r="C40" s="47">
        <v>1762.5</v>
      </c>
      <c r="D40" s="48">
        <v>1.0649999999999999</v>
      </c>
      <c r="E40" s="49">
        <v>1.113</v>
      </c>
      <c r="F40" s="32">
        <v>1</v>
      </c>
      <c r="G40" s="32">
        <v>1</v>
      </c>
      <c r="H40" s="30">
        <v>1.105</v>
      </c>
      <c r="I40" s="52">
        <f t="shared" si="0"/>
        <v>2308.5300000000002</v>
      </c>
      <c r="J40" s="53">
        <v>0.90727999999999998</v>
      </c>
      <c r="K40" s="52">
        <f t="shared" si="1"/>
        <v>2094.48</v>
      </c>
      <c r="L40" s="52">
        <f t="shared" si="2"/>
        <v>174.54</v>
      </c>
      <c r="M40" s="54"/>
      <c r="N40" s="70"/>
      <c r="Q40" s="56"/>
      <c r="R40" s="55"/>
      <c r="S40" s="57"/>
      <c r="T40" s="57"/>
    </row>
    <row r="41" spans="1:20" ht="15" customHeight="1" x14ac:dyDescent="0.25">
      <c r="A41" s="45">
        <v>35</v>
      </c>
      <c r="B41" s="46" t="s">
        <v>46</v>
      </c>
      <c r="C41" s="47">
        <v>1762.5</v>
      </c>
      <c r="D41" s="48">
        <v>1.0940000000000001</v>
      </c>
      <c r="E41" s="49">
        <v>1</v>
      </c>
      <c r="F41" s="64">
        <v>1</v>
      </c>
      <c r="G41" s="64">
        <v>1</v>
      </c>
      <c r="H41" s="30">
        <v>1.105</v>
      </c>
      <c r="I41" s="52">
        <f t="shared" si="0"/>
        <v>2130.63</v>
      </c>
      <c r="J41" s="53">
        <v>0.90727999999999998</v>
      </c>
      <c r="K41" s="52">
        <f t="shared" si="1"/>
        <v>1933.08</v>
      </c>
      <c r="L41" s="52">
        <f t="shared" si="2"/>
        <v>161.09</v>
      </c>
      <c r="M41" s="54"/>
      <c r="N41" s="70"/>
      <c r="Q41" s="56"/>
      <c r="R41" s="55"/>
      <c r="S41" s="57"/>
      <c r="T41" s="57"/>
    </row>
    <row r="42" spans="1:20" ht="15" customHeight="1" x14ac:dyDescent="0.25">
      <c r="A42" s="45">
        <v>36</v>
      </c>
      <c r="B42" s="58" t="s">
        <v>47</v>
      </c>
      <c r="C42" s="47">
        <v>1762.5</v>
      </c>
      <c r="D42" s="48">
        <v>1.0529999999999999</v>
      </c>
      <c r="E42" s="49">
        <v>1</v>
      </c>
      <c r="F42" s="64">
        <v>1</v>
      </c>
      <c r="G42" s="64">
        <v>1</v>
      </c>
      <c r="H42" s="30">
        <v>1.105</v>
      </c>
      <c r="I42" s="52">
        <f t="shared" si="0"/>
        <v>2050.7800000000002</v>
      </c>
      <c r="J42" s="53">
        <v>0.90727999999999998</v>
      </c>
      <c r="K42" s="52">
        <f t="shared" si="1"/>
        <v>1860.63</v>
      </c>
      <c r="L42" s="52">
        <f t="shared" si="2"/>
        <v>155.05000000000001</v>
      </c>
      <c r="M42" s="54"/>
      <c r="N42" s="70"/>
      <c r="Q42" s="56"/>
      <c r="R42" s="55"/>
      <c r="S42" s="57"/>
      <c r="T42" s="57"/>
    </row>
    <row r="43" spans="1:20" ht="15" customHeight="1" x14ac:dyDescent="0.25">
      <c r="A43" s="45">
        <v>37</v>
      </c>
      <c r="B43" s="46" t="s">
        <v>48</v>
      </c>
      <c r="C43" s="47">
        <v>1762.5</v>
      </c>
      <c r="D43" s="48">
        <v>1.06</v>
      </c>
      <c r="E43" s="49">
        <v>1.1045</v>
      </c>
      <c r="F43" s="64">
        <v>1</v>
      </c>
      <c r="G43" s="64">
        <v>1</v>
      </c>
      <c r="H43" s="30">
        <v>1.105</v>
      </c>
      <c r="I43" s="52">
        <f t="shared" si="0"/>
        <v>2280.15</v>
      </c>
      <c r="J43" s="53">
        <v>0.90727999999999998</v>
      </c>
      <c r="K43" s="52">
        <f t="shared" si="1"/>
        <v>2068.73</v>
      </c>
      <c r="L43" s="52">
        <f t="shared" si="2"/>
        <v>172.39</v>
      </c>
      <c r="M43" s="54"/>
      <c r="N43" s="70"/>
      <c r="Q43" s="56"/>
      <c r="R43" s="55"/>
      <c r="S43" s="57"/>
      <c r="T43" s="57"/>
    </row>
    <row r="44" spans="1:20" ht="15" customHeight="1" x14ac:dyDescent="0.25">
      <c r="A44" s="45">
        <v>38</v>
      </c>
      <c r="B44" s="46" t="s">
        <v>49</v>
      </c>
      <c r="C44" s="47">
        <v>1762.5</v>
      </c>
      <c r="D44" s="48">
        <v>1.0569999999999999</v>
      </c>
      <c r="E44" s="49">
        <v>1.0296000000000001</v>
      </c>
      <c r="F44" s="64">
        <v>1</v>
      </c>
      <c r="G44" s="64">
        <v>1</v>
      </c>
      <c r="H44" s="30">
        <v>1.105</v>
      </c>
      <c r="I44" s="52">
        <f t="shared" si="0"/>
        <v>2119.5100000000002</v>
      </c>
      <c r="J44" s="53">
        <v>0.90727999999999998</v>
      </c>
      <c r="K44" s="52">
        <f t="shared" si="1"/>
        <v>1922.99</v>
      </c>
      <c r="L44" s="52">
        <f t="shared" si="2"/>
        <v>160.25</v>
      </c>
      <c r="M44" s="54"/>
      <c r="N44" s="70"/>
      <c r="Q44" s="56"/>
      <c r="R44" s="55"/>
      <c r="S44" s="57"/>
      <c r="T44" s="57"/>
    </row>
    <row r="45" spans="1:20" ht="15" customHeight="1" x14ac:dyDescent="0.25">
      <c r="A45" s="45">
        <v>39</v>
      </c>
      <c r="B45" s="58" t="s">
        <v>50</v>
      </c>
      <c r="C45" s="47">
        <v>1762.5</v>
      </c>
      <c r="D45" s="48">
        <v>1.054</v>
      </c>
      <c r="E45" s="49">
        <v>1.113</v>
      </c>
      <c r="F45" s="64">
        <v>1</v>
      </c>
      <c r="G45" s="64">
        <v>1</v>
      </c>
      <c r="H45" s="30">
        <v>1.105</v>
      </c>
      <c r="I45" s="52">
        <f t="shared" si="0"/>
        <v>2284.69</v>
      </c>
      <c r="J45" s="53">
        <v>0.90727999999999998</v>
      </c>
      <c r="K45" s="52">
        <f t="shared" si="1"/>
        <v>2072.85</v>
      </c>
      <c r="L45" s="52">
        <f t="shared" si="2"/>
        <v>172.74</v>
      </c>
      <c r="M45" s="54"/>
      <c r="N45" s="70"/>
      <c r="Q45" s="56"/>
      <c r="R45" s="55"/>
      <c r="S45" s="57"/>
      <c r="T45" s="57"/>
    </row>
    <row r="46" spans="1:20" ht="15" customHeight="1" x14ac:dyDescent="0.25">
      <c r="A46" s="45">
        <v>40</v>
      </c>
      <c r="B46" s="58" t="s">
        <v>51</v>
      </c>
      <c r="C46" s="47">
        <v>1762.5</v>
      </c>
      <c r="D46" s="48">
        <v>1.0609999999999999</v>
      </c>
      <c r="E46" s="49">
        <v>1.1056999999999999</v>
      </c>
      <c r="F46" s="64">
        <v>1</v>
      </c>
      <c r="G46" s="64">
        <v>1</v>
      </c>
      <c r="H46" s="30">
        <v>1.105</v>
      </c>
      <c r="I46" s="52">
        <f t="shared" si="0"/>
        <v>2284.7800000000002</v>
      </c>
      <c r="J46" s="53">
        <v>0.90727999999999998</v>
      </c>
      <c r="K46" s="52">
        <f t="shared" si="1"/>
        <v>2072.94</v>
      </c>
      <c r="L46" s="52">
        <f t="shared" si="2"/>
        <v>172.75</v>
      </c>
      <c r="M46" s="54"/>
      <c r="N46" s="70"/>
      <c r="Q46" s="56"/>
      <c r="R46" s="55"/>
      <c r="S46" s="57"/>
      <c r="T46" s="57"/>
    </row>
    <row r="47" spans="1:20" ht="15" customHeight="1" x14ac:dyDescent="0.25">
      <c r="A47" s="45">
        <v>41</v>
      </c>
      <c r="B47" s="46" t="s">
        <v>52</v>
      </c>
      <c r="C47" s="47">
        <v>1762.5</v>
      </c>
      <c r="D47" s="48">
        <v>1.0609999999999999</v>
      </c>
      <c r="E47" s="49">
        <v>1.0717000000000001</v>
      </c>
      <c r="F47" s="64">
        <v>1</v>
      </c>
      <c r="G47" s="64">
        <v>1</v>
      </c>
      <c r="H47" s="30">
        <v>1.105</v>
      </c>
      <c r="I47" s="52">
        <f t="shared" si="0"/>
        <v>2214.52</v>
      </c>
      <c r="J47" s="53">
        <v>0.90727999999999998</v>
      </c>
      <c r="K47" s="52">
        <f t="shared" si="1"/>
        <v>2009.19</v>
      </c>
      <c r="L47" s="52">
        <f t="shared" si="2"/>
        <v>167.43</v>
      </c>
      <c r="M47" s="54"/>
      <c r="N47" s="70"/>
      <c r="Q47" s="56"/>
      <c r="R47" s="55"/>
      <c r="S47" s="57"/>
      <c r="T47" s="57"/>
    </row>
    <row r="48" spans="1:20" ht="15" customHeight="1" x14ac:dyDescent="0.25">
      <c r="A48" s="45">
        <v>42</v>
      </c>
      <c r="B48" s="58" t="s">
        <v>53</v>
      </c>
      <c r="C48" s="47">
        <v>1762.5</v>
      </c>
      <c r="D48" s="48">
        <v>1.069</v>
      </c>
      <c r="E48" s="49">
        <v>1.113</v>
      </c>
      <c r="F48" s="64">
        <v>1</v>
      </c>
      <c r="G48" s="64">
        <v>1</v>
      </c>
      <c r="H48" s="30">
        <v>1.105</v>
      </c>
      <c r="I48" s="52">
        <f t="shared" si="0"/>
        <v>2317.1999999999998</v>
      </c>
      <c r="J48" s="53">
        <v>0.90727999999999998</v>
      </c>
      <c r="K48" s="52">
        <f t="shared" si="1"/>
        <v>2102.35</v>
      </c>
      <c r="L48" s="52">
        <f t="shared" si="2"/>
        <v>175.2</v>
      </c>
      <c r="M48" s="54"/>
      <c r="N48" s="70"/>
      <c r="Q48" s="56"/>
      <c r="R48" s="55"/>
      <c r="S48" s="57"/>
      <c r="T48" s="57"/>
    </row>
    <row r="49" spans="1:20" ht="15" customHeight="1" x14ac:dyDescent="0.25">
      <c r="A49" s="45">
        <v>43</v>
      </c>
      <c r="B49" s="46" t="s">
        <v>54</v>
      </c>
      <c r="C49" s="47">
        <v>1762.5</v>
      </c>
      <c r="D49" s="48">
        <v>1.054</v>
      </c>
      <c r="E49" s="49">
        <v>1.113</v>
      </c>
      <c r="F49" s="64">
        <v>1</v>
      </c>
      <c r="G49" s="64">
        <v>1</v>
      </c>
      <c r="H49" s="30">
        <v>1.105</v>
      </c>
      <c r="I49" s="52">
        <f t="shared" si="0"/>
        <v>2284.69</v>
      </c>
      <c r="J49" s="53">
        <v>0.90727999999999998</v>
      </c>
      <c r="K49" s="52">
        <f t="shared" si="1"/>
        <v>2072.85</v>
      </c>
      <c r="L49" s="52">
        <f t="shared" si="2"/>
        <v>172.74</v>
      </c>
      <c r="M49" s="54"/>
      <c r="N49" s="70"/>
      <c r="Q49" s="56"/>
      <c r="R49" s="55"/>
      <c r="S49" s="57"/>
      <c r="T49" s="57"/>
    </row>
    <row r="50" spans="1:20" ht="15" customHeight="1" x14ac:dyDescent="0.25">
      <c r="A50" s="45">
        <v>44</v>
      </c>
      <c r="B50" s="58" t="s">
        <v>55</v>
      </c>
      <c r="C50" s="47">
        <v>1762.5</v>
      </c>
      <c r="D50" s="48">
        <v>1.0680000000000001</v>
      </c>
      <c r="E50" s="49">
        <v>1.1064000000000001</v>
      </c>
      <c r="F50" s="64">
        <v>1</v>
      </c>
      <c r="G50" s="64">
        <v>1</v>
      </c>
      <c r="H50" s="30">
        <v>1.105</v>
      </c>
      <c r="I50" s="52">
        <f t="shared" si="0"/>
        <v>2301.31</v>
      </c>
      <c r="J50" s="53">
        <v>0.90727999999999998</v>
      </c>
      <c r="K50" s="52">
        <f t="shared" si="1"/>
        <v>2087.9299999999998</v>
      </c>
      <c r="L50" s="52">
        <f t="shared" si="2"/>
        <v>173.99</v>
      </c>
      <c r="M50" s="54"/>
      <c r="N50" s="70"/>
      <c r="Q50" s="56"/>
      <c r="R50" s="55"/>
      <c r="S50" s="57"/>
      <c r="T50" s="57"/>
    </row>
    <row r="51" spans="1:20" ht="15" customHeight="1" x14ac:dyDescent="0.25">
      <c r="A51" s="45">
        <v>45</v>
      </c>
      <c r="B51" s="58" t="s">
        <v>56</v>
      </c>
      <c r="C51" s="47">
        <v>1762.5</v>
      </c>
      <c r="D51" s="48">
        <v>1.056</v>
      </c>
      <c r="E51" s="49">
        <v>1.0386</v>
      </c>
      <c r="F51" s="64">
        <v>1</v>
      </c>
      <c r="G51" s="64">
        <v>1</v>
      </c>
      <c r="H51" s="30">
        <v>1.105</v>
      </c>
      <c r="I51" s="52">
        <f t="shared" si="0"/>
        <v>2136.0100000000002</v>
      </c>
      <c r="J51" s="53">
        <v>0.90727999999999998</v>
      </c>
      <c r="K51" s="52">
        <f t="shared" si="1"/>
        <v>1937.96</v>
      </c>
      <c r="L51" s="52">
        <f t="shared" si="2"/>
        <v>161.5</v>
      </c>
      <c r="M51" s="54"/>
      <c r="N51" s="70"/>
      <c r="Q51" s="56"/>
      <c r="R51" s="55"/>
      <c r="S51" s="57"/>
      <c r="T51" s="57"/>
    </row>
    <row r="52" spans="1:20" ht="15" customHeight="1" x14ac:dyDescent="0.25">
      <c r="A52" s="45">
        <v>46</v>
      </c>
      <c r="B52" s="58" t="s">
        <v>57</v>
      </c>
      <c r="C52" s="47">
        <v>1762.5</v>
      </c>
      <c r="D52" s="48">
        <v>1.054</v>
      </c>
      <c r="E52" s="49">
        <v>1.113</v>
      </c>
      <c r="F52" s="64">
        <v>1</v>
      </c>
      <c r="G52" s="64">
        <v>1</v>
      </c>
      <c r="H52" s="65">
        <v>1.105</v>
      </c>
      <c r="I52" s="52">
        <f t="shared" si="0"/>
        <v>2284.69</v>
      </c>
      <c r="J52" s="53">
        <v>0.90727999999999998</v>
      </c>
      <c r="K52" s="52">
        <f t="shared" si="1"/>
        <v>2072.85</v>
      </c>
      <c r="L52" s="52">
        <f t="shared" si="2"/>
        <v>172.74</v>
      </c>
      <c r="M52" s="54"/>
      <c r="N52" s="70"/>
      <c r="Q52" s="56"/>
      <c r="R52" s="55"/>
      <c r="S52" s="57"/>
      <c r="T52" s="57"/>
    </row>
    <row r="53" spans="1:20" ht="15" customHeight="1" x14ac:dyDescent="0.25">
      <c r="A53" s="45">
        <v>47</v>
      </c>
      <c r="B53" s="58" t="s">
        <v>58</v>
      </c>
      <c r="C53" s="47">
        <v>1762.5</v>
      </c>
      <c r="D53" s="48">
        <v>0.96299999999999997</v>
      </c>
      <c r="E53" s="49">
        <v>1</v>
      </c>
      <c r="F53" s="64">
        <v>1</v>
      </c>
      <c r="G53" s="64">
        <v>1</v>
      </c>
      <c r="H53" s="65">
        <v>1.105</v>
      </c>
      <c r="I53" s="52">
        <f t="shared" si="0"/>
        <v>1875.5</v>
      </c>
      <c r="J53" s="53">
        <v>0.90727999999999998</v>
      </c>
      <c r="K53" s="52">
        <f t="shared" si="1"/>
        <v>1701.6</v>
      </c>
      <c r="L53" s="52">
        <f t="shared" si="2"/>
        <v>141.80000000000001</v>
      </c>
      <c r="M53" s="54"/>
      <c r="N53" s="70"/>
      <c r="Q53" s="56"/>
      <c r="R53" s="55"/>
      <c r="S53" s="57"/>
      <c r="T53" s="57"/>
    </row>
    <row r="54" spans="1:20" ht="15" customHeight="1" x14ac:dyDescent="0.25">
      <c r="A54" s="45">
        <v>48</v>
      </c>
      <c r="B54" s="58" t="s">
        <v>59</v>
      </c>
      <c r="C54" s="47">
        <v>1762.5</v>
      </c>
      <c r="D54" s="48">
        <v>0.96399999999999997</v>
      </c>
      <c r="E54" s="49">
        <v>1</v>
      </c>
      <c r="F54" s="64">
        <v>1</v>
      </c>
      <c r="G54" s="64">
        <v>1</v>
      </c>
      <c r="H54" s="65">
        <v>1.105</v>
      </c>
      <c r="I54" s="52">
        <f t="shared" si="0"/>
        <v>1877.45</v>
      </c>
      <c r="J54" s="53">
        <v>0.90727999999999998</v>
      </c>
      <c r="K54" s="52">
        <f t="shared" si="1"/>
        <v>1703.37</v>
      </c>
      <c r="L54" s="52">
        <f t="shared" si="2"/>
        <v>141.94999999999999</v>
      </c>
      <c r="M54" s="54"/>
      <c r="N54" s="70"/>
      <c r="Q54" s="56"/>
      <c r="R54" s="55"/>
      <c r="S54" s="57"/>
      <c r="T54" s="57"/>
    </row>
    <row r="55" spans="1:20" ht="15" customHeight="1" x14ac:dyDescent="0.25">
      <c r="A55" s="45">
        <v>49</v>
      </c>
      <c r="B55" s="60" t="s">
        <v>60</v>
      </c>
      <c r="C55" s="47">
        <v>1762.5</v>
      </c>
      <c r="D55" s="48">
        <v>0.96399999999999997</v>
      </c>
      <c r="E55" s="49">
        <v>1</v>
      </c>
      <c r="F55" s="64">
        <v>1</v>
      </c>
      <c r="G55" s="64">
        <v>1</v>
      </c>
      <c r="H55" s="65">
        <v>1.105</v>
      </c>
      <c r="I55" s="52">
        <f t="shared" si="0"/>
        <v>1877.45</v>
      </c>
      <c r="J55" s="53">
        <v>0.90727999999999998</v>
      </c>
      <c r="K55" s="52">
        <f t="shared" si="1"/>
        <v>1703.37</v>
      </c>
      <c r="L55" s="52">
        <f t="shared" si="2"/>
        <v>141.94999999999999</v>
      </c>
      <c r="M55" s="54"/>
      <c r="N55" s="70"/>
      <c r="Q55" s="56"/>
      <c r="R55" s="55"/>
      <c r="S55" s="57"/>
      <c r="T55" s="57"/>
    </row>
    <row r="56" spans="1:20" ht="15" customHeight="1" x14ac:dyDescent="0.25">
      <c r="A56" s="45">
        <v>50</v>
      </c>
      <c r="B56" s="58" t="s">
        <v>61</v>
      </c>
      <c r="C56" s="47">
        <v>1762.5</v>
      </c>
      <c r="D56" s="48">
        <v>0.96499999999999997</v>
      </c>
      <c r="E56" s="49">
        <v>1</v>
      </c>
      <c r="F56" s="64">
        <v>1</v>
      </c>
      <c r="G56" s="64">
        <v>1</v>
      </c>
      <c r="H56" s="65">
        <v>1.105</v>
      </c>
      <c r="I56" s="52">
        <f t="shared" si="0"/>
        <v>1879.4</v>
      </c>
      <c r="J56" s="53">
        <v>0.90727999999999998</v>
      </c>
      <c r="K56" s="52">
        <f t="shared" si="1"/>
        <v>1705.14</v>
      </c>
      <c r="L56" s="52">
        <f t="shared" si="2"/>
        <v>142.1</v>
      </c>
      <c r="M56" s="54"/>
      <c r="N56" s="70"/>
      <c r="Q56" s="56"/>
      <c r="R56" s="55"/>
      <c r="S56" s="57"/>
      <c r="T56" s="57"/>
    </row>
    <row r="57" spans="1:20" ht="31.5" customHeight="1" x14ac:dyDescent="0.25">
      <c r="A57" s="45">
        <v>51</v>
      </c>
      <c r="B57" s="58" t="s">
        <v>62</v>
      </c>
      <c r="C57" s="47">
        <v>1762.5</v>
      </c>
      <c r="D57" s="48">
        <v>0.96399999999999997</v>
      </c>
      <c r="E57" s="49">
        <v>1</v>
      </c>
      <c r="F57" s="64">
        <v>1</v>
      </c>
      <c r="G57" s="64">
        <v>1</v>
      </c>
      <c r="H57" s="65">
        <v>1.105</v>
      </c>
      <c r="I57" s="52">
        <f t="shared" si="0"/>
        <v>1877.45</v>
      </c>
      <c r="J57" s="53">
        <v>0.90727999999999998</v>
      </c>
      <c r="K57" s="52">
        <f t="shared" si="1"/>
        <v>1703.37</v>
      </c>
      <c r="L57" s="52">
        <f t="shared" si="2"/>
        <v>141.94999999999999</v>
      </c>
      <c r="M57" s="54"/>
      <c r="N57" s="70"/>
      <c r="Q57" s="56"/>
      <c r="R57" s="55"/>
      <c r="S57" s="57"/>
      <c r="T57" s="57"/>
    </row>
    <row r="58" spans="1:20" ht="15" customHeight="1" x14ac:dyDescent="0.25">
      <c r="A58" s="45">
        <v>52</v>
      </c>
      <c r="B58" s="58" t="s">
        <v>63</v>
      </c>
      <c r="C58" s="47">
        <v>1762.5</v>
      </c>
      <c r="D58" s="48">
        <v>1.081</v>
      </c>
      <c r="E58" s="49">
        <v>1</v>
      </c>
      <c r="F58" s="64">
        <v>1</v>
      </c>
      <c r="G58" s="64">
        <v>1</v>
      </c>
      <c r="H58" s="65">
        <v>1.105</v>
      </c>
      <c r="I58" s="52">
        <f t="shared" si="0"/>
        <v>2105.3200000000002</v>
      </c>
      <c r="J58" s="53">
        <v>0.90727999999999998</v>
      </c>
      <c r="K58" s="52">
        <f t="shared" si="1"/>
        <v>1910.11</v>
      </c>
      <c r="L58" s="52">
        <f t="shared" si="2"/>
        <v>159.18</v>
      </c>
      <c r="M58" s="54"/>
      <c r="N58" s="70"/>
      <c r="Q58" s="56"/>
      <c r="R58" s="55"/>
      <c r="S58" s="57"/>
      <c r="T58" s="57"/>
    </row>
    <row r="59" spans="1:20" ht="15" customHeight="1" x14ac:dyDescent="0.25">
      <c r="A59" s="45">
        <v>53</v>
      </c>
      <c r="B59" s="46" t="s">
        <v>64</v>
      </c>
      <c r="C59" s="47">
        <v>1762.5</v>
      </c>
      <c r="D59" s="48">
        <v>1.099</v>
      </c>
      <c r="E59" s="49">
        <v>1</v>
      </c>
      <c r="F59" s="64">
        <v>1</v>
      </c>
      <c r="G59" s="64">
        <v>1</v>
      </c>
      <c r="H59" s="65">
        <v>1.105</v>
      </c>
      <c r="I59" s="52">
        <f t="shared" si="0"/>
        <v>2140.37</v>
      </c>
      <c r="J59" s="53">
        <v>0.90727999999999998</v>
      </c>
      <c r="K59" s="52">
        <f t="shared" si="1"/>
        <v>1941.91</v>
      </c>
      <c r="L59" s="52">
        <f t="shared" si="2"/>
        <v>161.83000000000001</v>
      </c>
      <c r="M59" s="54"/>
      <c r="N59" s="70"/>
      <c r="Q59" s="56"/>
      <c r="R59" s="55"/>
      <c r="S59" s="57"/>
      <c r="T59" s="57"/>
    </row>
    <row r="60" spans="1:20" ht="15" customHeight="1" x14ac:dyDescent="0.25">
      <c r="A60" s="45">
        <v>54</v>
      </c>
      <c r="B60" s="58" t="s">
        <v>65</v>
      </c>
      <c r="C60" s="47">
        <v>1762.5</v>
      </c>
      <c r="D60" s="48">
        <v>1.0960000000000001</v>
      </c>
      <c r="E60" s="49">
        <v>1</v>
      </c>
      <c r="F60" s="64">
        <v>1</v>
      </c>
      <c r="G60" s="64">
        <v>1</v>
      </c>
      <c r="H60" s="65">
        <v>1.105</v>
      </c>
      <c r="I60" s="52">
        <f t="shared" si="0"/>
        <v>2134.5300000000002</v>
      </c>
      <c r="J60" s="53">
        <v>0.90727999999999998</v>
      </c>
      <c r="K60" s="52">
        <f t="shared" si="1"/>
        <v>1936.62</v>
      </c>
      <c r="L60" s="52">
        <f t="shared" si="2"/>
        <v>161.38999999999999</v>
      </c>
      <c r="M60" s="54"/>
      <c r="N60" s="70"/>
      <c r="Q60" s="56"/>
      <c r="R60" s="55"/>
      <c r="S60" s="57"/>
      <c r="T60" s="57"/>
    </row>
    <row r="61" spans="1:20" ht="15" customHeight="1" x14ac:dyDescent="0.25">
      <c r="A61" s="45">
        <v>55</v>
      </c>
      <c r="B61" s="58" t="s">
        <v>66</v>
      </c>
      <c r="C61" s="47">
        <v>1762.5</v>
      </c>
      <c r="D61" s="48">
        <v>1.0389999999999999</v>
      </c>
      <c r="E61" s="49">
        <v>1</v>
      </c>
      <c r="F61" s="64">
        <v>1</v>
      </c>
      <c r="G61" s="64">
        <v>1</v>
      </c>
      <c r="H61" s="65">
        <v>1.105</v>
      </c>
      <c r="I61" s="52">
        <f t="shared" si="0"/>
        <v>2023.52</v>
      </c>
      <c r="J61" s="53">
        <v>0.90727999999999998</v>
      </c>
      <c r="K61" s="52">
        <f t="shared" si="1"/>
        <v>1835.9</v>
      </c>
      <c r="L61" s="52">
        <f t="shared" si="2"/>
        <v>152.99</v>
      </c>
      <c r="M61" s="54"/>
      <c r="N61" s="70"/>
      <c r="Q61" s="56"/>
      <c r="R61" s="55"/>
      <c r="S61" s="57"/>
      <c r="T61" s="57"/>
    </row>
    <row r="62" spans="1:20" ht="15" customHeight="1" x14ac:dyDescent="0.25">
      <c r="A62" s="45">
        <v>56</v>
      </c>
      <c r="B62" s="58" t="s">
        <v>67</v>
      </c>
      <c r="C62" s="47">
        <v>1762.5</v>
      </c>
      <c r="D62" s="48">
        <v>1.0960000000000001</v>
      </c>
      <c r="E62" s="49">
        <v>1</v>
      </c>
      <c r="F62" s="64">
        <v>1</v>
      </c>
      <c r="G62" s="64">
        <v>1</v>
      </c>
      <c r="H62" s="65">
        <v>1.105</v>
      </c>
      <c r="I62" s="52">
        <f t="shared" si="0"/>
        <v>2134.5300000000002</v>
      </c>
      <c r="J62" s="53">
        <v>0.90727999999999998</v>
      </c>
      <c r="K62" s="52">
        <f t="shared" si="1"/>
        <v>1936.62</v>
      </c>
      <c r="L62" s="52">
        <f t="shared" si="2"/>
        <v>161.38999999999999</v>
      </c>
      <c r="M62" s="54"/>
      <c r="N62" s="70"/>
      <c r="Q62" s="56"/>
      <c r="R62" s="55"/>
      <c r="S62" s="57"/>
      <c r="T62" s="57"/>
    </row>
    <row r="63" spans="1:20" ht="15" customHeight="1" x14ac:dyDescent="0.25">
      <c r="A63" s="45">
        <v>57</v>
      </c>
      <c r="B63" s="58" t="s">
        <v>68</v>
      </c>
      <c r="C63" s="47">
        <v>1762.5</v>
      </c>
      <c r="D63" s="48">
        <v>1.085</v>
      </c>
      <c r="E63" s="49">
        <v>1</v>
      </c>
      <c r="F63" s="64">
        <v>1</v>
      </c>
      <c r="G63" s="64">
        <v>1</v>
      </c>
      <c r="H63" s="65">
        <v>1.105</v>
      </c>
      <c r="I63" s="52">
        <f t="shared" si="0"/>
        <v>2113.11</v>
      </c>
      <c r="J63" s="53">
        <v>0.90727999999999998</v>
      </c>
      <c r="K63" s="52">
        <f t="shared" si="1"/>
        <v>1917.18</v>
      </c>
      <c r="L63" s="52">
        <f t="shared" si="2"/>
        <v>159.77000000000001</v>
      </c>
      <c r="M63" s="54"/>
      <c r="N63" s="70"/>
      <c r="Q63" s="56"/>
      <c r="R63" s="55"/>
      <c r="S63" s="57"/>
      <c r="T63" s="57"/>
    </row>
    <row r="64" spans="1:20" ht="15" customHeight="1" x14ac:dyDescent="0.25">
      <c r="A64" s="45">
        <v>58</v>
      </c>
      <c r="B64" s="60" t="s">
        <v>69</v>
      </c>
      <c r="C64" s="47">
        <v>1762.5</v>
      </c>
      <c r="D64" s="48">
        <v>1.0880000000000001</v>
      </c>
      <c r="E64" s="49">
        <v>1</v>
      </c>
      <c r="F64" s="64">
        <v>1</v>
      </c>
      <c r="G64" s="64">
        <v>1</v>
      </c>
      <c r="H64" s="65">
        <v>1.105</v>
      </c>
      <c r="I64" s="52">
        <f t="shared" si="0"/>
        <v>2118.9499999999998</v>
      </c>
      <c r="J64" s="53">
        <v>0.90727999999999998</v>
      </c>
      <c r="K64" s="52">
        <f t="shared" si="1"/>
        <v>1922.48</v>
      </c>
      <c r="L64" s="52">
        <f t="shared" si="2"/>
        <v>160.21</v>
      </c>
      <c r="M64" s="54"/>
      <c r="N64" s="70"/>
      <c r="Q64" s="56"/>
      <c r="R64" s="55"/>
      <c r="S64" s="57"/>
      <c r="T64" s="57"/>
    </row>
    <row r="65" spans="1:20" ht="15" customHeight="1" x14ac:dyDescent="0.25">
      <c r="A65" s="45">
        <v>59</v>
      </c>
      <c r="B65" s="58" t="s">
        <v>70</v>
      </c>
      <c r="C65" s="47">
        <v>1762.5</v>
      </c>
      <c r="D65" s="48">
        <v>1.095</v>
      </c>
      <c r="E65" s="49">
        <v>1</v>
      </c>
      <c r="F65" s="64">
        <v>1</v>
      </c>
      <c r="G65" s="64">
        <v>1</v>
      </c>
      <c r="H65" s="65">
        <v>1.105</v>
      </c>
      <c r="I65" s="52">
        <f t="shared" si="0"/>
        <v>2132.58</v>
      </c>
      <c r="J65" s="53">
        <v>0.90727999999999998</v>
      </c>
      <c r="K65" s="52">
        <f t="shared" si="1"/>
        <v>1934.85</v>
      </c>
      <c r="L65" s="52">
        <f t="shared" si="2"/>
        <v>161.24</v>
      </c>
      <c r="M65" s="54"/>
      <c r="N65" s="70"/>
      <c r="Q65" s="56"/>
      <c r="R65" s="55"/>
      <c r="S65" s="57"/>
      <c r="T65" s="57"/>
    </row>
    <row r="66" spans="1:20" ht="15" customHeight="1" x14ac:dyDescent="0.25">
      <c r="A66" s="45">
        <v>60</v>
      </c>
      <c r="B66" s="60" t="s">
        <v>71</v>
      </c>
      <c r="C66" s="47">
        <v>1762.5</v>
      </c>
      <c r="D66" s="48">
        <v>0.96299999999999997</v>
      </c>
      <c r="E66" s="49">
        <v>1</v>
      </c>
      <c r="F66" s="64">
        <v>1</v>
      </c>
      <c r="G66" s="64">
        <v>1</v>
      </c>
      <c r="H66" s="65">
        <v>1.105</v>
      </c>
      <c r="I66" s="52">
        <f t="shared" si="0"/>
        <v>1875.5</v>
      </c>
      <c r="J66" s="53">
        <v>0.90727999999999998</v>
      </c>
      <c r="K66" s="52">
        <f t="shared" si="1"/>
        <v>1701.6</v>
      </c>
      <c r="L66" s="52">
        <f t="shared" si="2"/>
        <v>141.80000000000001</v>
      </c>
      <c r="M66" s="54"/>
      <c r="N66" s="70"/>
      <c r="Q66" s="56"/>
      <c r="R66" s="55"/>
      <c r="S66" s="57"/>
      <c r="T66" s="57"/>
    </row>
    <row r="67" spans="1:20" ht="15" customHeight="1" x14ac:dyDescent="0.25">
      <c r="A67" s="45">
        <v>61</v>
      </c>
      <c r="B67" s="58" t="s">
        <v>72</v>
      </c>
      <c r="C67" s="47">
        <v>1762.5</v>
      </c>
      <c r="D67" s="48">
        <v>1.0920000000000001</v>
      </c>
      <c r="E67" s="49">
        <v>1</v>
      </c>
      <c r="F67" s="64">
        <v>1</v>
      </c>
      <c r="G67" s="64">
        <v>1</v>
      </c>
      <c r="H67" s="65">
        <v>1.105</v>
      </c>
      <c r="I67" s="52">
        <f t="shared" si="0"/>
        <v>2126.7399999999998</v>
      </c>
      <c r="J67" s="53">
        <v>0.90727999999999998</v>
      </c>
      <c r="K67" s="52">
        <f t="shared" si="1"/>
        <v>1929.55</v>
      </c>
      <c r="L67" s="52">
        <f t="shared" si="2"/>
        <v>160.80000000000001</v>
      </c>
      <c r="M67" s="54"/>
      <c r="N67" s="70"/>
      <c r="Q67" s="56"/>
      <c r="R67" s="55"/>
      <c r="S67" s="57"/>
      <c r="T67" s="57"/>
    </row>
    <row r="68" spans="1:20" ht="15" customHeight="1" x14ac:dyDescent="0.25">
      <c r="A68" s="45">
        <v>62</v>
      </c>
      <c r="B68" s="58" t="s">
        <v>92</v>
      </c>
      <c r="C68" s="47">
        <v>1762.5</v>
      </c>
      <c r="D68" s="48">
        <v>1.0249999999999999</v>
      </c>
      <c r="E68" s="49">
        <v>1</v>
      </c>
      <c r="F68" s="66">
        <v>1</v>
      </c>
      <c r="G68" s="66">
        <v>1</v>
      </c>
      <c r="H68" s="67">
        <v>1.105</v>
      </c>
      <c r="I68" s="52">
        <f t="shared" si="0"/>
        <v>1996.25</v>
      </c>
      <c r="J68" s="53">
        <v>0.90727999999999998</v>
      </c>
      <c r="K68" s="52">
        <f t="shared" si="1"/>
        <v>1811.16</v>
      </c>
      <c r="L68" s="52">
        <f t="shared" si="2"/>
        <v>150.93</v>
      </c>
      <c r="M68" s="54"/>
      <c r="N68" s="70"/>
      <c r="Q68" s="56"/>
      <c r="R68" s="55"/>
      <c r="S68" s="57"/>
      <c r="T68" s="57"/>
    </row>
    <row r="69" spans="1:20" ht="15" x14ac:dyDescent="0.25">
      <c r="A69" s="45">
        <v>63</v>
      </c>
      <c r="B69" s="60" t="s">
        <v>73</v>
      </c>
      <c r="C69" s="47">
        <v>1762.5</v>
      </c>
      <c r="D69" s="48">
        <v>1.121</v>
      </c>
      <c r="E69" s="49">
        <v>1</v>
      </c>
      <c r="F69" s="66">
        <v>1</v>
      </c>
      <c r="G69" s="66">
        <v>1</v>
      </c>
      <c r="H69" s="67">
        <v>1.105</v>
      </c>
      <c r="I69" s="52">
        <f t="shared" si="0"/>
        <v>2183.2199999999998</v>
      </c>
      <c r="J69" s="53">
        <v>0.90727999999999998</v>
      </c>
      <c r="K69" s="52">
        <f t="shared" si="1"/>
        <v>1980.79</v>
      </c>
      <c r="L69" s="52">
        <f t="shared" si="2"/>
        <v>165.07</v>
      </c>
      <c r="M69" s="54"/>
      <c r="N69" s="70"/>
      <c r="Q69" s="56"/>
      <c r="R69" s="55"/>
      <c r="S69" s="57"/>
      <c r="T69" s="57"/>
    </row>
    <row r="70" spans="1:20" ht="15" x14ac:dyDescent="0.25">
      <c r="A70" s="45">
        <v>64</v>
      </c>
      <c r="B70" s="58" t="s">
        <v>74</v>
      </c>
      <c r="C70" s="47">
        <v>1762.5</v>
      </c>
      <c r="D70" s="48">
        <v>1.0760000000000001</v>
      </c>
      <c r="E70" s="49">
        <v>1</v>
      </c>
      <c r="F70" s="66">
        <v>1</v>
      </c>
      <c r="G70" s="66">
        <v>1</v>
      </c>
      <c r="H70" s="67">
        <v>1.105</v>
      </c>
      <c r="I70" s="52">
        <f t="shared" si="0"/>
        <v>2095.58</v>
      </c>
      <c r="J70" s="53">
        <v>0.90727999999999998</v>
      </c>
      <c r="K70" s="52">
        <f t="shared" si="1"/>
        <v>1901.28</v>
      </c>
      <c r="L70" s="52">
        <f t="shared" si="2"/>
        <v>158.44</v>
      </c>
      <c r="M70" s="54"/>
      <c r="N70" s="70"/>
      <c r="Q70" s="56"/>
      <c r="R70" s="55"/>
      <c r="S70" s="57"/>
      <c r="T70" s="57"/>
    </row>
    <row r="71" spans="1:20" ht="15" x14ac:dyDescent="0.25">
      <c r="A71" s="45">
        <v>65</v>
      </c>
      <c r="B71" s="46" t="s">
        <v>75</v>
      </c>
      <c r="C71" s="47">
        <v>1762.5</v>
      </c>
      <c r="D71" s="48">
        <v>1.046</v>
      </c>
      <c r="E71" s="49">
        <v>1.113</v>
      </c>
      <c r="F71" s="66">
        <v>1</v>
      </c>
      <c r="G71" s="66">
        <v>1</v>
      </c>
      <c r="H71" s="67">
        <v>1.105</v>
      </c>
      <c r="I71" s="52">
        <f t="shared" si="0"/>
        <v>2267.35</v>
      </c>
      <c r="J71" s="53">
        <v>0.90727999999999998</v>
      </c>
      <c r="K71" s="52">
        <f t="shared" si="1"/>
        <v>2057.12</v>
      </c>
      <c r="L71" s="52">
        <f t="shared" si="2"/>
        <v>171.43</v>
      </c>
      <c r="M71" s="54"/>
      <c r="N71" s="70"/>
      <c r="Q71" s="56"/>
      <c r="R71" s="55"/>
      <c r="S71" s="57"/>
      <c r="T71" s="57"/>
    </row>
    <row r="72" spans="1:20" ht="15" x14ac:dyDescent="0.25">
      <c r="A72" s="45">
        <v>66</v>
      </c>
      <c r="B72" s="58" t="s">
        <v>76</v>
      </c>
      <c r="C72" s="47">
        <v>1762.5</v>
      </c>
      <c r="D72" s="48">
        <v>1.0469999999999999</v>
      </c>
      <c r="E72" s="49">
        <v>1.113</v>
      </c>
      <c r="F72" s="66">
        <v>1</v>
      </c>
      <c r="G72" s="66">
        <v>1</v>
      </c>
      <c r="H72" s="67">
        <v>1.105</v>
      </c>
      <c r="I72" s="52">
        <f t="shared" ref="I72:I87" si="3">ROUND(C72*D72*E72*F72*H72,2)</f>
        <v>2269.52</v>
      </c>
      <c r="J72" s="53">
        <v>0.90727999999999998</v>
      </c>
      <c r="K72" s="52">
        <f t="shared" ref="K72:K87" si="4">ROUND(I72*J72,2)</f>
        <v>2059.09</v>
      </c>
      <c r="L72" s="52">
        <f t="shared" ref="L72:L87" si="5">ROUND(K72/12,2)</f>
        <v>171.59</v>
      </c>
      <c r="M72" s="54"/>
      <c r="N72" s="70"/>
      <c r="Q72" s="56"/>
      <c r="R72" s="55"/>
      <c r="S72" s="57"/>
      <c r="T72" s="57"/>
    </row>
    <row r="73" spans="1:20" ht="15" x14ac:dyDescent="0.25">
      <c r="A73" s="45">
        <v>67</v>
      </c>
      <c r="B73" s="58" t="s">
        <v>77</v>
      </c>
      <c r="C73" s="47">
        <v>1762.5</v>
      </c>
      <c r="D73" s="48">
        <v>1.0509999999999999</v>
      </c>
      <c r="E73" s="49">
        <v>1.0935999999999999</v>
      </c>
      <c r="F73" s="66">
        <v>1</v>
      </c>
      <c r="G73" s="66">
        <v>1</v>
      </c>
      <c r="H73" s="67">
        <v>1.105</v>
      </c>
      <c r="I73" s="52">
        <f t="shared" si="3"/>
        <v>2238.48</v>
      </c>
      <c r="J73" s="53">
        <v>0.90727999999999998</v>
      </c>
      <c r="K73" s="52">
        <f t="shared" si="4"/>
        <v>2030.93</v>
      </c>
      <c r="L73" s="52">
        <f t="shared" si="5"/>
        <v>169.24</v>
      </c>
      <c r="M73" s="54"/>
      <c r="N73" s="70"/>
      <c r="Q73" s="56"/>
      <c r="R73" s="55"/>
      <c r="S73" s="57"/>
      <c r="T73" s="57"/>
    </row>
    <row r="74" spans="1:20" ht="15.75" customHeight="1" x14ac:dyDescent="0.25">
      <c r="A74" s="45">
        <v>68</v>
      </c>
      <c r="B74" s="60" t="s">
        <v>78</v>
      </c>
      <c r="C74" s="47">
        <v>1762.5</v>
      </c>
      <c r="D74" s="48">
        <v>1.054</v>
      </c>
      <c r="E74" s="49">
        <v>1.113</v>
      </c>
      <c r="F74" s="66">
        <v>1</v>
      </c>
      <c r="G74" s="66">
        <v>1</v>
      </c>
      <c r="H74" s="67">
        <v>1.105</v>
      </c>
      <c r="I74" s="52">
        <f t="shared" si="3"/>
        <v>2284.69</v>
      </c>
      <c r="J74" s="53">
        <v>0.90727999999999998</v>
      </c>
      <c r="K74" s="52">
        <f t="shared" si="4"/>
        <v>2072.85</v>
      </c>
      <c r="L74" s="52">
        <f t="shared" si="5"/>
        <v>172.74</v>
      </c>
      <c r="M74" s="54"/>
      <c r="N74" s="70"/>
      <c r="Q74" s="56"/>
      <c r="R74" s="55"/>
      <c r="S74" s="57"/>
      <c r="T74" s="57"/>
    </row>
    <row r="75" spans="1:20" ht="15" x14ac:dyDescent="0.25">
      <c r="A75" s="45">
        <v>69</v>
      </c>
      <c r="B75" s="46" t="s">
        <v>79</v>
      </c>
      <c r="C75" s="47">
        <v>1762.5</v>
      </c>
      <c r="D75" s="48">
        <v>1.0580000000000001</v>
      </c>
      <c r="E75" s="49">
        <v>1.1047</v>
      </c>
      <c r="F75" s="66">
        <v>1</v>
      </c>
      <c r="G75" s="66">
        <v>1</v>
      </c>
      <c r="H75" s="67">
        <v>1.105</v>
      </c>
      <c r="I75" s="52">
        <f t="shared" si="3"/>
        <v>2276.2600000000002</v>
      </c>
      <c r="J75" s="53">
        <v>0.90727999999999998</v>
      </c>
      <c r="K75" s="52">
        <f t="shared" si="4"/>
        <v>2065.21</v>
      </c>
      <c r="L75" s="52">
        <f t="shared" si="5"/>
        <v>172.1</v>
      </c>
      <c r="M75" s="54"/>
      <c r="N75" s="70"/>
      <c r="Q75" s="56"/>
      <c r="R75" s="55"/>
      <c r="S75" s="57"/>
      <c r="T75" s="57"/>
    </row>
    <row r="76" spans="1:20" ht="15" x14ac:dyDescent="0.25">
      <c r="A76" s="45">
        <v>70</v>
      </c>
      <c r="B76" s="46" t="s">
        <v>80</v>
      </c>
      <c r="C76" s="47">
        <v>1762.5</v>
      </c>
      <c r="D76" s="48">
        <v>1.0449999999999999</v>
      </c>
      <c r="E76" s="49">
        <v>1.1067</v>
      </c>
      <c r="F76" s="66">
        <v>1</v>
      </c>
      <c r="G76" s="66">
        <v>1</v>
      </c>
      <c r="H76" s="67">
        <v>1.105</v>
      </c>
      <c r="I76" s="52">
        <f t="shared" si="3"/>
        <v>2252.36</v>
      </c>
      <c r="J76" s="53">
        <v>0.90727999999999998</v>
      </c>
      <c r="K76" s="52">
        <f t="shared" si="4"/>
        <v>2043.52</v>
      </c>
      <c r="L76" s="52">
        <f t="shared" si="5"/>
        <v>170.29</v>
      </c>
      <c r="M76" s="54"/>
      <c r="N76" s="70"/>
      <c r="Q76" s="56"/>
      <c r="R76" s="55"/>
      <c r="S76" s="57"/>
      <c r="T76" s="57"/>
    </row>
    <row r="77" spans="1:20" ht="15" x14ac:dyDescent="0.25">
      <c r="A77" s="45">
        <v>71</v>
      </c>
      <c r="B77" s="46" t="s">
        <v>81</v>
      </c>
      <c r="C77" s="47">
        <v>1762.5</v>
      </c>
      <c r="D77" s="48">
        <v>1.052</v>
      </c>
      <c r="E77" s="49">
        <v>1.113</v>
      </c>
      <c r="F77" s="66">
        <v>1</v>
      </c>
      <c r="G77" s="66">
        <v>1</v>
      </c>
      <c r="H77" s="67">
        <v>1.105</v>
      </c>
      <c r="I77" s="52">
        <f t="shared" si="3"/>
        <v>2280.35</v>
      </c>
      <c r="J77" s="53">
        <v>0.90727999999999998</v>
      </c>
      <c r="K77" s="52">
        <f t="shared" si="4"/>
        <v>2068.92</v>
      </c>
      <c r="L77" s="52">
        <f t="shared" si="5"/>
        <v>172.41</v>
      </c>
      <c r="M77" s="54"/>
      <c r="N77" s="70"/>
      <c r="Q77" s="56"/>
      <c r="R77" s="55"/>
      <c r="S77" s="57"/>
      <c r="T77" s="57"/>
    </row>
    <row r="78" spans="1:20" ht="15" x14ac:dyDescent="0.25">
      <c r="A78" s="45">
        <v>72</v>
      </c>
      <c r="B78" s="58" t="s">
        <v>82</v>
      </c>
      <c r="C78" s="47">
        <v>1762.5</v>
      </c>
      <c r="D78" s="48">
        <v>1.048</v>
      </c>
      <c r="E78" s="49">
        <v>1.113</v>
      </c>
      <c r="F78" s="66">
        <v>1</v>
      </c>
      <c r="G78" s="66">
        <v>1</v>
      </c>
      <c r="H78" s="67">
        <v>1.105</v>
      </c>
      <c r="I78" s="52">
        <f t="shared" si="3"/>
        <v>2271.6799999999998</v>
      </c>
      <c r="J78" s="53">
        <v>0.90727999999999998</v>
      </c>
      <c r="K78" s="52">
        <f t="shared" si="4"/>
        <v>2061.0500000000002</v>
      </c>
      <c r="L78" s="52">
        <f t="shared" si="5"/>
        <v>171.75</v>
      </c>
      <c r="M78" s="54"/>
      <c r="N78" s="70"/>
      <c r="Q78" s="56"/>
      <c r="R78" s="55"/>
      <c r="S78" s="57"/>
      <c r="T78" s="57"/>
    </row>
    <row r="79" spans="1:20" ht="15" x14ac:dyDescent="0.25">
      <c r="A79" s="45">
        <v>73</v>
      </c>
      <c r="B79" s="60" t="s">
        <v>83</v>
      </c>
      <c r="C79" s="47">
        <v>1762.5</v>
      </c>
      <c r="D79" s="48">
        <v>1.0589999999999999</v>
      </c>
      <c r="E79" s="49">
        <v>1.113</v>
      </c>
      <c r="F79" s="66">
        <v>1</v>
      </c>
      <c r="G79" s="66">
        <v>1</v>
      </c>
      <c r="H79" s="67">
        <v>1.105</v>
      </c>
      <c r="I79" s="52">
        <f t="shared" si="3"/>
        <v>2295.5300000000002</v>
      </c>
      <c r="J79" s="53">
        <v>0.90727999999999998</v>
      </c>
      <c r="K79" s="52">
        <f t="shared" si="4"/>
        <v>2082.69</v>
      </c>
      <c r="L79" s="52">
        <f t="shared" si="5"/>
        <v>173.56</v>
      </c>
      <c r="M79" s="54"/>
      <c r="N79" s="70"/>
      <c r="Q79" s="56"/>
      <c r="R79" s="55"/>
      <c r="S79" s="57"/>
      <c r="T79" s="57"/>
    </row>
    <row r="80" spans="1:20" ht="15" x14ac:dyDescent="0.25">
      <c r="A80" s="45">
        <v>74</v>
      </c>
      <c r="B80" s="46" t="s">
        <v>84</v>
      </c>
      <c r="C80" s="47">
        <v>1762.5</v>
      </c>
      <c r="D80" s="48">
        <v>1.044</v>
      </c>
      <c r="E80" s="49">
        <v>1.113</v>
      </c>
      <c r="F80" s="66">
        <v>1</v>
      </c>
      <c r="G80" s="66">
        <v>1</v>
      </c>
      <c r="H80" s="67">
        <v>1.105</v>
      </c>
      <c r="I80" s="52">
        <f t="shared" si="3"/>
        <v>2263.0100000000002</v>
      </c>
      <c r="J80" s="53">
        <v>0.90727999999999998</v>
      </c>
      <c r="K80" s="52">
        <f t="shared" si="4"/>
        <v>2053.1799999999998</v>
      </c>
      <c r="L80" s="52">
        <f t="shared" si="5"/>
        <v>171.1</v>
      </c>
      <c r="M80" s="54"/>
      <c r="N80" s="70"/>
      <c r="Q80" s="56"/>
      <c r="R80" s="55"/>
      <c r="S80" s="57"/>
      <c r="T80" s="57"/>
    </row>
    <row r="81" spans="1:20" ht="15" x14ac:dyDescent="0.25">
      <c r="A81" s="45">
        <v>75</v>
      </c>
      <c r="B81" s="46" t="s">
        <v>85</v>
      </c>
      <c r="C81" s="47">
        <v>1762.5</v>
      </c>
      <c r="D81" s="48">
        <v>1.048</v>
      </c>
      <c r="E81" s="49">
        <v>1.113</v>
      </c>
      <c r="F81" s="66">
        <v>1</v>
      </c>
      <c r="G81" s="66">
        <v>1</v>
      </c>
      <c r="H81" s="67">
        <v>1.105</v>
      </c>
      <c r="I81" s="52">
        <f t="shared" si="3"/>
        <v>2271.6799999999998</v>
      </c>
      <c r="J81" s="53">
        <v>0.90727999999999998</v>
      </c>
      <c r="K81" s="52">
        <f t="shared" si="4"/>
        <v>2061.0500000000002</v>
      </c>
      <c r="L81" s="52">
        <f t="shared" si="5"/>
        <v>171.75</v>
      </c>
      <c r="M81" s="54"/>
      <c r="N81" s="70"/>
      <c r="Q81" s="56"/>
      <c r="R81" s="55"/>
      <c r="S81" s="57"/>
      <c r="T81" s="57"/>
    </row>
    <row r="82" spans="1:20" ht="15" x14ac:dyDescent="0.25">
      <c r="A82" s="45">
        <v>76</v>
      </c>
      <c r="B82" s="58" t="s">
        <v>86</v>
      </c>
      <c r="C82" s="47">
        <v>1762.5</v>
      </c>
      <c r="D82" s="48">
        <v>1.0509999999999999</v>
      </c>
      <c r="E82" s="49">
        <v>1.113</v>
      </c>
      <c r="F82" s="66">
        <v>1</v>
      </c>
      <c r="G82" s="66">
        <v>1</v>
      </c>
      <c r="H82" s="67">
        <v>1.105</v>
      </c>
      <c r="I82" s="52">
        <f t="shared" si="3"/>
        <v>2278.19</v>
      </c>
      <c r="J82" s="53">
        <v>0.90727999999999998</v>
      </c>
      <c r="K82" s="52">
        <f t="shared" si="4"/>
        <v>2066.96</v>
      </c>
      <c r="L82" s="52">
        <f t="shared" si="5"/>
        <v>172.25</v>
      </c>
      <c r="M82" s="54"/>
      <c r="N82" s="70"/>
      <c r="Q82" s="56"/>
      <c r="R82" s="55"/>
      <c r="S82" s="57"/>
      <c r="T82" s="57"/>
    </row>
    <row r="83" spans="1:20" ht="15" x14ac:dyDescent="0.25">
      <c r="A83" s="45">
        <v>77</v>
      </c>
      <c r="B83" s="58" t="s">
        <v>87</v>
      </c>
      <c r="C83" s="47">
        <v>1762.5</v>
      </c>
      <c r="D83" s="48">
        <v>1.0620000000000001</v>
      </c>
      <c r="E83" s="49">
        <v>1.1054999999999999</v>
      </c>
      <c r="F83" s="66">
        <v>1</v>
      </c>
      <c r="G83" s="66">
        <v>1</v>
      </c>
      <c r="H83" s="67">
        <v>1.105</v>
      </c>
      <c r="I83" s="52">
        <f t="shared" si="3"/>
        <v>2286.52</v>
      </c>
      <c r="J83" s="53">
        <v>0.90727999999999998</v>
      </c>
      <c r="K83" s="52">
        <f t="shared" si="4"/>
        <v>2074.5100000000002</v>
      </c>
      <c r="L83" s="52">
        <f t="shared" si="5"/>
        <v>172.88</v>
      </c>
      <c r="M83" s="54"/>
      <c r="N83" s="70"/>
      <c r="Q83" s="56"/>
      <c r="R83" s="55"/>
      <c r="S83" s="57"/>
      <c r="T83" s="57"/>
    </row>
    <row r="84" spans="1:20" ht="15" x14ac:dyDescent="0.25">
      <c r="A84" s="45">
        <v>78</v>
      </c>
      <c r="B84" s="46" t="s">
        <v>88</v>
      </c>
      <c r="C84" s="47">
        <v>1762.5</v>
      </c>
      <c r="D84" s="48">
        <v>1.054</v>
      </c>
      <c r="E84" s="49">
        <v>1.0860000000000001</v>
      </c>
      <c r="F84" s="66">
        <v>1</v>
      </c>
      <c r="G84" s="66">
        <v>1</v>
      </c>
      <c r="H84" s="67">
        <v>1.105</v>
      </c>
      <c r="I84" s="52">
        <f t="shared" si="3"/>
        <v>2229.27</v>
      </c>
      <c r="J84" s="53">
        <v>0.90727999999999998</v>
      </c>
      <c r="K84" s="52">
        <f t="shared" si="4"/>
        <v>2022.57</v>
      </c>
      <c r="L84" s="52">
        <f t="shared" si="5"/>
        <v>168.55</v>
      </c>
      <c r="M84" s="54"/>
      <c r="N84" s="70"/>
      <c r="Q84" s="56"/>
      <c r="R84" s="55"/>
      <c r="S84" s="57"/>
      <c r="T84" s="57"/>
    </row>
    <row r="85" spans="1:20" ht="15" x14ac:dyDescent="0.25">
      <c r="A85" s="45">
        <v>79</v>
      </c>
      <c r="B85" s="46" t="s">
        <v>89</v>
      </c>
      <c r="C85" s="47">
        <v>1762.5</v>
      </c>
      <c r="D85" s="48">
        <v>1.054</v>
      </c>
      <c r="E85" s="49">
        <v>1.113</v>
      </c>
      <c r="F85" s="66">
        <v>1</v>
      </c>
      <c r="G85" s="66">
        <v>1</v>
      </c>
      <c r="H85" s="67">
        <v>1.105</v>
      </c>
      <c r="I85" s="52">
        <f t="shared" si="3"/>
        <v>2284.69</v>
      </c>
      <c r="J85" s="53">
        <v>0.90727999999999998</v>
      </c>
      <c r="K85" s="52">
        <f t="shared" si="4"/>
        <v>2072.85</v>
      </c>
      <c r="L85" s="52">
        <f t="shared" si="5"/>
        <v>172.74</v>
      </c>
      <c r="M85" s="54"/>
      <c r="N85" s="70"/>
      <c r="Q85" s="56"/>
      <c r="R85" s="55"/>
      <c r="S85" s="57"/>
      <c r="T85" s="57"/>
    </row>
    <row r="86" spans="1:20" ht="15" x14ac:dyDescent="0.25">
      <c r="A86" s="45">
        <v>80</v>
      </c>
      <c r="B86" s="60" t="s">
        <v>90</v>
      </c>
      <c r="C86" s="47">
        <v>1762.5</v>
      </c>
      <c r="D86" s="48">
        <v>1.097</v>
      </c>
      <c r="E86" s="49">
        <v>1</v>
      </c>
      <c r="F86" s="66">
        <v>1</v>
      </c>
      <c r="G86" s="66">
        <v>1</v>
      </c>
      <c r="H86" s="67">
        <v>1.105</v>
      </c>
      <c r="I86" s="52">
        <f t="shared" si="3"/>
        <v>2136.48</v>
      </c>
      <c r="J86" s="53">
        <v>0.90727999999999998</v>
      </c>
      <c r="K86" s="52">
        <f t="shared" si="4"/>
        <v>1938.39</v>
      </c>
      <c r="L86" s="52">
        <f t="shared" si="5"/>
        <v>161.53</v>
      </c>
      <c r="M86" s="54"/>
      <c r="N86" s="70"/>
      <c r="Q86" s="56"/>
      <c r="R86" s="55"/>
      <c r="S86" s="57"/>
      <c r="T86" s="57"/>
    </row>
    <row r="87" spans="1:20" ht="15" x14ac:dyDescent="0.25">
      <c r="A87" s="45">
        <v>81</v>
      </c>
      <c r="B87" s="60" t="s">
        <v>91</v>
      </c>
      <c r="C87" s="47">
        <v>1762.5</v>
      </c>
      <c r="D87" s="48">
        <v>1.06</v>
      </c>
      <c r="E87" s="49">
        <v>1.0752999999999999</v>
      </c>
      <c r="F87" s="66">
        <v>1</v>
      </c>
      <c r="G87" s="66">
        <v>1</v>
      </c>
      <c r="H87" s="67">
        <v>1.105</v>
      </c>
      <c r="I87" s="52">
        <f t="shared" si="3"/>
        <v>2219.87</v>
      </c>
      <c r="J87" s="53">
        <v>0.90727999999999998</v>
      </c>
      <c r="K87" s="52">
        <f t="shared" si="4"/>
        <v>2014.04</v>
      </c>
      <c r="L87" s="52">
        <f t="shared" si="5"/>
        <v>167.84</v>
      </c>
      <c r="M87" s="54"/>
      <c r="N87" s="70"/>
      <c r="Q87" s="56"/>
      <c r="R87" s="55"/>
      <c r="S87" s="57"/>
      <c r="T87" s="57"/>
    </row>
  </sheetData>
  <mergeCells count="3">
    <mergeCell ref="J1:L1"/>
    <mergeCell ref="I2:L2"/>
    <mergeCell ref="A3:L3"/>
  </mergeCells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76" zoomScaleNormal="76" workbookViewId="0">
      <pane xSplit="2" ySplit="5" topLeftCell="C6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RowHeight="12.75" x14ac:dyDescent="0.25"/>
  <cols>
    <col min="1" max="1" width="5.140625" style="40" customWidth="1"/>
    <col min="2" max="2" width="38" style="40" customWidth="1"/>
    <col min="3" max="3" width="24.7109375" style="40" customWidth="1"/>
    <col min="4" max="4" width="18.140625" style="40" customWidth="1"/>
    <col min="5" max="5" width="33.42578125" style="40" customWidth="1"/>
    <col min="6" max="6" width="22.85546875" style="40" customWidth="1"/>
    <col min="7" max="7" width="24.85546875" style="40" customWidth="1"/>
    <col min="8" max="8" width="14.28515625" style="40" customWidth="1"/>
    <col min="9" max="9" width="15.28515625" style="40" customWidth="1"/>
    <col min="10" max="10" width="12.28515625" style="40" customWidth="1"/>
    <col min="11" max="11" width="18.7109375" style="40" customWidth="1"/>
    <col min="12" max="12" width="20" style="40" customWidth="1"/>
    <col min="13" max="13" width="9.140625" style="40"/>
    <col min="14" max="14" width="18.7109375" style="40" customWidth="1"/>
    <col min="15" max="16" width="9.140625" style="40"/>
    <col min="17" max="17" width="11.28515625" style="40" bestFit="1" customWidth="1"/>
    <col min="18" max="18" width="12.85546875" style="40" customWidth="1"/>
    <col min="19" max="19" width="15.85546875" style="40" customWidth="1"/>
    <col min="20" max="16384" width="9.140625" style="40"/>
  </cols>
  <sheetData>
    <row r="1" spans="1:20" ht="18.75" x14ac:dyDescent="0.25">
      <c r="A1" s="38"/>
      <c r="B1" s="38"/>
      <c r="C1" s="38"/>
      <c r="D1" s="38"/>
      <c r="E1" s="38"/>
      <c r="F1" s="38"/>
      <c r="G1" s="38"/>
      <c r="H1" s="39"/>
      <c r="I1" s="39"/>
      <c r="J1" s="74" t="s">
        <v>0</v>
      </c>
      <c r="K1" s="74"/>
      <c r="L1" s="74"/>
    </row>
    <row r="2" spans="1:20" ht="18.75" customHeight="1" x14ac:dyDescent="0.25">
      <c r="A2" s="38"/>
      <c r="B2" s="38"/>
      <c r="C2" s="41"/>
      <c r="D2" s="38"/>
      <c r="E2" s="38"/>
      <c r="F2" s="38"/>
      <c r="G2" s="38"/>
      <c r="H2" s="38"/>
      <c r="I2" s="75" t="s">
        <v>116</v>
      </c>
      <c r="J2" s="75"/>
      <c r="K2" s="75"/>
      <c r="L2" s="75"/>
    </row>
    <row r="3" spans="1:20" ht="39" customHeight="1" x14ac:dyDescent="0.25">
      <c r="A3" s="76" t="s">
        <v>115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20" ht="17.25" customHeight="1" x14ac:dyDescent="0.25"/>
    <row r="5" spans="1:20" ht="132.75" customHeight="1" x14ac:dyDescent="0.25">
      <c r="A5" s="35" t="s">
        <v>2</v>
      </c>
      <c r="B5" s="34" t="s">
        <v>3</v>
      </c>
      <c r="C5" s="34" t="s">
        <v>110</v>
      </c>
      <c r="D5" s="34" t="s">
        <v>105</v>
      </c>
      <c r="E5" s="35" t="s">
        <v>106</v>
      </c>
      <c r="F5" s="35" t="s">
        <v>107</v>
      </c>
      <c r="G5" s="35" t="s">
        <v>108</v>
      </c>
      <c r="H5" s="35" t="s">
        <v>109</v>
      </c>
      <c r="I5" s="35" t="s">
        <v>93</v>
      </c>
      <c r="J5" s="35" t="s">
        <v>9</v>
      </c>
      <c r="K5" s="35" t="s">
        <v>94</v>
      </c>
      <c r="L5" s="35" t="s">
        <v>10</v>
      </c>
    </row>
    <row r="6" spans="1:20" s="44" customFormat="1" ht="12" customHeight="1" x14ac:dyDescent="0.25">
      <c r="A6" s="42">
        <v>1</v>
      </c>
      <c r="B6" s="43">
        <v>2</v>
      </c>
      <c r="C6" s="43">
        <v>3</v>
      </c>
      <c r="D6" s="43">
        <v>4</v>
      </c>
      <c r="E6" s="42">
        <v>5</v>
      </c>
      <c r="F6" s="43">
        <v>6</v>
      </c>
      <c r="G6" s="43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</row>
    <row r="7" spans="1:20" s="55" customFormat="1" ht="15" customHeight="1" x14ac:dyDescent="0.25">
      <c r="A7" s="45">
        <v>1</v>
      </c>
      <c r="B7" s="46" t="s">
        <v>11</v>
      </c>
      <c r="C7" s="47">
        <v>1762.5</v>
      </c>
      <c r="D7" s="48">
        <v>1.048</v>
      </c>
      <c r="E7" s="49">
        <v>1.113</v>
      </c>
      <c r="F7" s="50">
        <v>1</v>
      </c>
      <c r="G7" s="50">
        <v>1</v>
      </c>
      <c r="H7" s="51">
        <v>1.105</v>
      </c>
      <c r="I7" s="52">
        <f>ROUND(C7*D7*E7*F7*H7,2)</f>
        <v>2271.6799999999998</v>
      </c>
      <c r="J7" s="53">
        <v>0.90727999999999998</v>
      </c>
      <c r="K7" s="52">
        <f>ROUND(I7*J7,2)</f>
        <v>2061.0500000000002</v>
      </c>
      <c r="L7" s="52">
        <f>ROUND(K7/12,2)</f>
        <v>171.75</v>
      </c>
      <c r="M7" s="54"/>
      <c r="N7" s="70"/>
      <c r="Q7" s="56"/>
      <c r="S7" s="57"/>
      <c r="T7" s="57"/>
    </row>
    <row r="8" spans="1:20" s="55" customFormat="1" ht="15" customHeight="1" x14ac:dyDescent="0.25">
      <c r="A8" s="45">
        <v>2</v>
      </c>
      <c r="B8" s="46" t="s">
        <v>12</v>
      </c>
      <c r="C8" s="47">
        <v>1762.5</v>
      </c>
      <c r="D8" s="48">
        <v>1.0580000000000001</v>
      </c>
      <c r="E8" s="49">
        <v>1.113</v>
      </c>
      <c r="F8" s="50">
        <v>1</v>
      </c>
      <c r="G8" s="50">
        <v>1</v>
      </c>
      <c r="H8" s="51">
        <v>1.105</v>
      </c>
      <c r="I8" s="52">
        <f t="shared" ref="I8:I71" si="0">ROUND(C8*D8*E8*F8*H8,2)</f>
        <v>2293.36</v>
      </c>
      <c r="J8" s="53">
        <v>0.90727999999999998</v>
      </c>
      <c r="K8" s="52">
        <f t="shared" ref="K8:K71" si="1">ROUND(I8*J8,2)</f>
        <v>2080.7199999999998</v>
      </c>
      <c r="L8" s="52">
        <f t="shared" ref="L8:L71" si="2">ROUND(K8/12,2)</f>
        <v>173.39</v>
      </c>
      <c r="M8" s="54"/>
      <c r="N8" s="70"/>
      <c r="Q8" s="56"/>
      <c r="S8" s="57"/>
      <c r="T8" s="57"/>
    </row>
    <row r="9" spans="1:20" s="55" customFormat="1" ht="15" customHeight="1" x14ac:dyDescent="0.25">
      <c r="A9" s="45">
        <v>3</v>
      </c>
      <c r="B9" s="58" t="s">
        <v>13</v>
      </c>
      <c r="C9" s="47">
        <v>1762.5</v>
      </c>
      <c r="D9" s="48">
        <v>1.054</v>
      </c>
      <c r="E9" s="49">
        <v>1.0969</v>
      </c>
      <c r="F9" s="59">
        <v>1</v>
      </c>
      <c r="G9" s="59">
        <v>1</v>
      </c>
      <c r="H9" s="51">
        <v>1.105</v>
      </c>
      <c r="I9" s="52">
        <f t="shared" si="0"/>
        <v>2251.64</v>
      </c>
      <c r="J9" s="53">
        <v>0.90727999999999998</v>
      </c>
      <c r="K9" s="52">
        <f t="shared" si="1"/>
        <v>2042.87</v>
      </c>
      <c r="L9" s="52">
        <f t="shared" si="2"/>
        <v>170.24</v>
      </c>
      <c r="M9" s="54"/>
      <c r="N9" s="70"/>
      <c r="Q9" s="56"/>
      <c r="S9" s="57"/>
      <c r="T9" s="57"/>
    </row>
    <row r="10" spans="1:20" s="55" customFormat="1" ht="15" customHeight="1" x14ac:dyDescent="0.25">
      <c r="A10" s="45">
        <v>4</v>
      </c>
      <c r="B10" s="46" t="s">
        <v>14</v>
      </c>
      <c r="C10" s="47">
        <v>1762.5</v>
      </c>
      <c r="D10" s="48">
        <v>1.0640000000000001</v>
      </c>
      <c r="E10" s="49">
        <v>1.113</v>
      </c>
      <c r="F10" s="50">
        <v>1</v>
      </c>
      <c r="G10" s="50">
        <v>1</v>
      </c>
      <c r="H10" s="51">
        <v>1.105</v>
      </c>
      <c r="I10" s="52">
        <f t="shared" si="0"/>
        <v>2306.37</v>
      </c>
      <c r="J10" s="53">
        <v>0.90727999999999998</v>
      </c>
      <c r="K10" s="52">
        <f t="shared" si="1"/>
        <v>2092.52</v>
      </c>
      <c r="L10" s="52">
        <f t="shared" si="2"/>
        <v>174.38</v>
      </c>
      <c r="M10" s="54"/>
      <c r="N10" s="70"/>
      <c r="Q10" s="56"/>
      <c r="S10" s="57"/>
      <c r="T10" s="57"/>
    </row>
    <row r="11" spans="1:20" s="55" customFormat="1" ht="15" customHeight="1" x14ac:dyDescent="0.25">
      <c r="A11" s="45">
        <v>5</v>
      </c>
      <c r="B11" s="46" t="s">
        <v>15</v>
      </c>
      <c r="C11" s="47">
        <v>1762.5</v>
      </c>
      <c r="D11" s="48">
        <v>1.0529999999999999</v>
      </c>
      <c r="E11" s="49">
        <v>1.113</v>
      </c>
      <c r="F11" s="50">
        <v>1</v>
      </c>
      <c r="G11" s="50">
        <v>1</v>
      </c>
      <c r="H11" s="51">
        <v>1.105</v>
      </c>
      <c r="I11" s="52">
        <f t="shared" si="0"/>
        <v>2282.52</v>
      </c>
      <c r="J11" s="53">
        <v>0.90727999999999998</v>
      </c>
      <c r="K11" s="52">
        <f t="shared" si="1"/>
        <v>2070.88</v>
      </c>
      <c r="L11" s="52">
        <f t="shared" si="2"/>
        <v>172.57</v>
      </c>
      <c r="M11" s="54"/>
      <c r="N11" s="70"/>
      <c r="Q11" s="56"/>
      <c r="S11" s="57"/>
      <c r="T11" s="57"/>
    </row>
    <row r="12" spans="1:20" s="55" customFormat="1" ht="15" customHeight="1" x14ac:dyDescent="0.25">
      <c r="A12" s="45">
        <v>6</v>
      </c>
      <c r="B12" s="58" t="s">
        <v>16</v>
      </c>
      <c r="C12" s="47">
        <v>1762.5</v>
      </c>
      <c r="D12" s="48">
        <v>1.0529999999999999</v>
      </c>
      <c r="E12" s="49">
        <v>1.0098</v>
      </c>
      <c r="F12" s="59">
        <v>1</v>
      </c>
      <c r="G12" s="59">
        <v>1</v>
      </c>
      <c r="H12" s="51">
        <v>1.105</v>
      </c>
      <c r="I12" s="52">
        <f t="shared" si="0"/>
        <v>2070.88</v>
      </c>
      <c r="J12" s="53">
        <v>0.90727999999999998</v>
      </c>
      <c r="K12" s="52">
        <f t="shared" si="1"/>
        <v>1878.87</v>
      </c>
      <c r="L12" s="52">
        <f t="shared" si="2"/>
        <v>156.57</v>
      </c>
      <c r="M12" s="54"/>
      <c r="N12" s="70"/>
      <c r="Q12" s="56"/>
      <c r="S12" s="57"/>
      <c r="T12" s="57"/>
    </row>
    <row r="13" spans="1:20" s="55" customFormat="1" ht="15" customHeight="1" x14ac:dyDescent="0.25">
      <c r="A13" s="45">
        <v>7</v>
      </c>
      <c r="B13" s="60" t="s">
        <v>17</v>
      </c>
      <c r="C13" s="47">
        <v>1762.5</v>
      </c>
      <c r="D13" s="48">
        <v>1.0640000000000001</v>
      </c>
      <c r="E13" s="49">
        <v>1.0942000000000001</v>
      </c>
      <c r="F13" s="32">
        <v>1</v>
      </c>
      <c r="G13" s="32">
        <v>1</v>
      </c>
      <c r="H13" s="51">
        <v>1.105</v>
      </c>
      <c r="I13" s="52">
        <f t="shared" si="0"/>
        <v>2267.41</v>
      </c>
      <c r="J13" s="53">
        <v>0.90727999999999998</v>
      </c>
      <c r="K13" s="52">
        <f t="shared" si="1"/>
        <v>2057.1799999999998</v>
      </c>
      <c r="L13" s="52">
        <f t="shared" si="2"/>
        <v>171.43</v>
      </c>
      <c r="M13" s="54"/>
      <c r="N13" s="70"/>
      <c r="Q13" s="56"/>
      <c r="S13" s="57"/>
      <c r="T13" s="57"/>
    </row>
    <row r="14" spans="1:20" s="55" customFormat="1" ht="15" customHeight="1" x14ac:dyDescent="0.25">
      <c r="A14" s="45">
        <v>8</v>
      </c>
      <c r="B14" s="58" t="s">
        <v>18</v>
      </c>
      <c r="C14" s="47">
        <v>1762.5</v>
      </c>
      <c r="D14" s="48">
        <v>1.0509999999999999</v>
      </c>
      <c r="E14" s="49">
        <v>1.113</v>
      </c>
      <c r="F14" s="59">
        <v>1</v>
      </c>
      <c r="G14" s="59">
        <v>1</v>
      </c>
      <c r="H14" s="51">
        <v>1.105</v>
      </c>
      <c r="I14" s="52">
        <f t="shared" si="0"/>
        <v>2278.19</v>
      </c>
      <c r="J14" s="53">
        <v>0.90727999999999998</v>
      </c>
      <c r="K14" s="52">
        <f t="shared" si="1"/>
        <v>2066.96</v>
      </c>
      <c r="L14" s="52">
        <f t="shared" si="2"/>
        <v>172.25</v>
      </c>
      <c r="M14" s="54"/>
      <c r="N14" s="70"/>
      <c r="Q14" s="56"/>
      <c r="S14" s="57"/>
      <c r="T14" s="57"/>
    </row>
    <row r="15" spans="1:20" s="55" customFormat="1" ht="15" customHeight="1" x14ac:dyDescent="0.25">
      <c r="A15" s="45">
        <v>9</v>
      </c>
      <c r="B15" s="58" t="s">
        <v>19</v>
      </c>
      <c r="C15" s="47">
        <v>1762.5</v>
      </c>
      <c r="D15" s="48">
        <v>1.052</v>
      </c>
      <c r="E15" s="49">
        <v>1.113</v>
      </c>
      <c r="F15" s="59">
        <v>1</v>
      </c>
      <c r="G15" s="59">
        <v>1</v>
      </c>
      <c r="H15" s="51">
        <v>1.105</v>
      </c>
      <c r="I15" s="52">
        <f t="shared" si="0"/>
        <v>2280.35</v>
      </c>
      <c r="J15" s="53">
        <v>0.90727999999999998</v>
      </c>
      <c r="K15" s="52">
        <f t="shared" si="1"/>
        <v>2068.92</v>
      </c>
      <c r="L15" s="52">
        <f t="shared" si="2"/>
        <v>172.41</v>
      </c>
      <c r="M15" s="54"/>
      <c r="N15" s="70"/>
      <c r="Q15" s="56"/>
      <c r="S15" s="57"/>
      <c r="T15" s="57"/>
    </row>
    <row r="16" spans="1:20" s="55" customFormat="1" ht="15" customHeight="1" x14ac:dyDescent="0.25">
      <c r="A16" s="45">
        <v>10</v>
      </c>
      <c r="B16" s="58" t="s">
        <v>20</v>
      </c>
      <c r="C16" s="47">
        <v>1762.5</v>
      </c>
      <c r="D16" s="48">
        <v>1.056</v>
      </c>
      <c r="E16" s="49">
        <v>1.1040000000000001</v>
      </c>
      <c r="F16" s="59">
        <v>1</v>
      </c>
      <c r="G16" s="59">
        <v>1</v>
      </c>
      <c r="H16" s="51">
        <v>1.105</v>
      </c>
      <c r="I16" s="52">
        <f t="shared" si="0"/>
        <v>2270.52</v>
      </c>
      <c r="J16" s="53">
        <v>0.90727999999999998</v>
      </c>
      <c r="K16" s="52">
        <f t="shared" si="1"/>
        <v>2060</v>
      </c>
      <c r="L16" s="52">
        <f t="shared" si="2"/>
        <v>171.67</v>
      </c>
      <c r="M16" s="54"/>
      <c r="N16" s="70"/>
      <c r="Q16" s="56"/>
      <c r="S16" s="57"/>
      <c r="T16" s="57"/>
    </row>
    <row r="17" spans="1:20" s="55" customFormat="1" ht="15" customHeight="1" x14ac:dyDescent="0.25">
      <c r="A17" s="45">
        <v>11</v>
      </c>
      <c r="B17" s="58" t="s">
        <v>21</v>
      </c>
      <c r="C17" s="47">
        <v>1762.5</v>
      </c>
      <c r="D17" s="48">
        <v>1.0469999999999999</v>
      </c>
      <c r="E17" s="49">
        <v>1.113</v>
      </c>
      <c r="F17" s="59">
        <v>1</v>
      </c>
      <c r="G17" s="59">
        <v>1</v>
      </c>
      <c r="H17" s="51">
        <v>1.105</v>
      </c>
      <c r="I17" s="52">
        <f t="shared" si="0"/>
        <v>2269.52</v>
      </c>
      <c r="J17" s="53">
        <v>0.90727999999999998</v>
      </c>
      <c r="K17" s="52">
        <f t="shared" si="1"/>
        <v>2059.09</v>
      </c>
      <c r="L17" s="52">
        <f t="shared" si="2"/>
        <v>171.59</v>
      </c>
      <c r="M17" s="54"/>
      <c r="N17" s="70"/>
      <c r="Q17" s="56"/>
      <c r="S17" s="57"/>
      <c r="T17" s="57"/>
    </row>
    <row r="18" spans="1:20" s="55" customFormat="1" ht="15" customHeight="1" x14ac:dyDescent="0.25">
      <c r="A18" s="45">
        <v>12</v>
      </c>
      <c r="B18" s="58" t="s">
        <v>22</v>
      </c>
      <c r="C18" s="47">
        <v>1762.5</v>
      </c>
      <c r="D18" s="48">
        <v>1.0629999999999999</v>
      </c>
      <c r="E18" s="49">
        <v>1.0943000000000001</v>
      </c>
      <c r="F18" s="59">
        <v>1</v>
      </c>
      <c r="G18" s="59">
        <v>1</v>
      </c>
      <c r="H18" s="51">
        <v>1.105</v>
      </c>
      <c r="I18" s="52">
        <f t="shared" si="0"/>
        <v>2265.48</v>
      </c>
      <c r="J18" s="53">
        <v>0.90727999999999998</v>
      </c>
      <c r="K18" s="52">
        <f t="shared" si="1"/>
        <v>2055.42</v>
      </c>
      <c r="L18" s="52">
        <f t="shared" si="2"/>
        <v>171.29</v>
      </c>
      <c r="M18" s="54"/>
      <c r="N18" s="70"/>
      <c r="Q18" s="56"/>
      <c r="S18" s="57"/>
      <c r="T18" s="57"/>
    </row>
    <row r="19" spans="1:20" s="55" customFormat="1" ht="15" customHeight="1" x14ac:dyDescent="0.25">
      <c r="A19" s="45">
        <v>13</v>
      </c>
      <c r="B19" s="58" t="s">
        <v>23</v>
      </c>
      <c r="C19" s="47">
        <v>1762.5</v>
      </c>
      <c r="D19" s="48">
        <v>1.046</v>
      </c>
      <c r="E19" s="49">
        <v>1.113</v>
      </c>
      <c r="F19" s="50">
        <v>1</v>
      </c>
      <c r="G19" s="50">
        <v>1</v>
      </c>
      <c r="H19" s="51">
        <v>1.105</v>
      </c>
      <c r="I19" s="52">
        <f t="shared" si="0"/>
        <v>2267.35</v>
      </c>
      <c r="J19" s="53">
        <v>0.90727999999999998</v>
      </c>
      <c r="K19" s="52">
        <f t="shared" si="1"/>
        <v>2057.12</v>
      </c>
      <c r="L19" s="52">
        <f t="shared" si="2"/>
        <v>171.43</v>
      </c>
      <c r="M19" s="54"/>
      <c r="N19" s="70"/>
      <c r="Q19" s="56"/>
      <c r="S19" s="57"/>
      <c r="T19" s="57"/>
    </row>
    <row r="20" spans="1:20" s="55" customFormat="1" ht="15" customHeight="1" x14ac:dyDescent="0.25">
      <c r="A20" s="45">
        <v>14</v>
      </c>
      <c r="B20" s="58" t="s">
        <v>24</v>
      </c>
      <c r="C20" s="47">
        <v>1762.5</v>
      </c>
      <c r="D20" s="48">
        <v>1.0349999999999999</v>
      </c>
      <c r="E20" s="49">
        <v>1.113</v>
      </c>
      <c r="F20" s="61">
        <v>1</v>
      </c>
      <c r="G20" s="61">
        <v>1</v>
      </c>
      <c r="H20" s="51">
        <v>1.105</v>
      </c>
      <c r="I20" s="52">
        <f t="shared" si="0"/>
        <v>2243.5</v>
      </c>
      <c r="J20" s="53">
        <v>0.90727999999999998</v>
      </c>
      <c r="K20" s="52">
        <f t="shared" si="1"/>
        <v>2035.48</v>
      </c>
      <c r="L20" s="52">
        <f t="shared" si="2"/>
        <v>169.62</v>
      </c>
      <c r="M20" s="54"/>
      <c r="N20" s="70"/>
      <c r="Q20" s="56"/>
      <c r="S20" s="57"/>
      <c r="T20" s="57"/>
    </row>
    <row r="21" spans="1:20" s="55" customFormat="1" ht="15" customHeight="1" x14ac:dyDescent="0.25">
      <c r="A21" s="45">
        <v>15</v>
      </c>
      <c r="B21" s="58" t="s">
        <v>25</v>
      </c>
      <c r="C21" s="47">
        <v>1762.5</v>
      </c>
      <c r="D21" s="48">
        <v>1.046</v>
      </c>
      <c r="E21" s="49">
        <v>1.1016999999999999</v>
      </c>
      <c r="F21" s="50">
        <v>1</v>
      </c>
      <c r="G21" s="50">
        <v>1</v>
      </c>
      <c r="H21" s="51">
        <v>1.105</v>
      </c>
      <c r="I21" s="52">
        <f t="shared" si="0"/>
        <v>2244.33</v>
      </c>
      <c r="J21" s="53">
        <v>0.90727999999999998</v>
      </c>
      <c r="K21" s="52">
        <f t="shared" si="1"/>
        <v>2036.24</v>
      </c>
      <c r="L21" s="52">
        <f t="shared" si="2"/>
        <v>169.69</v>
      </c>
      <c r="M21" s="54"/>
      <c r="N21" s="70"/>
      <c r="Q21" s="56"/>
      <c r="S21" s="57"/>
      <c r="T21" s="57"/>
    </row>
    <row r="22" spans="1:20" s="55" customFormat="1" ht="15" customHeight="1" x14ac:dyDescent="0.25">
      <c r="A22" s="45">
        <v>16</v>
      </c>
      <c r="B22" s="58" t="s">
        <v>26</v>
      </c>
      <c r="C22" s="47">
        <v>1762.5</v>
      </c>
      <c r="D22" s="48">
        <v>1.0589999999999999</v>
      </c>
      <c r="E22" s="49">
        <v>1.0303</v>
      </c>
      <c r="F22" s="32">
        <v>1</v>
      </c>
      <c r="G22" s="32">
        <v>1</v>
      </c>
      <c r="H22" s="51">
        <v>1.105</v>
      </c>
      <c r="I22" s="52">
        <f t="shared" si="0"/>
        <v>2124.96</v>
      </c>
      <c r="J22" s="53">
        <v>0.90727999999999998</v>
      </c>
      <c r="K22" s="52">
        <f t="shared" si="1"/>
        <v>1927.93</v>
      </c>
      <c r="L22" s="52">
        <f t="shared" si="2"/>
        <v>160.66</v>
      </c>
      <c r="M22" s="54"/>
      <c r="N22" s="70"/>
      <c r="Q22" s="56"/>
      <c r="S22" s="57"/>
      <c r="T22" s="57"/>
    </row>
    <row r="23" spans="1:20" s="55" customFormat="1" ht="15" customHeight="1" x14ac:dyDescent="0.25">
      <c r="A23" s="45">
        <v>17</v>
      </c>
      <c r="B23" s="46" t="s">
        <v>27</v>
      </c>
      <c r="C23" s="47">
        <v>1762.5</v>
      </c>
      <c r="D23" s="48">
        <v>1.036</v>
      </c>
      <c r="E23" s="49">
        <v>1.113</v>
      </c>
      <c r="F23" s="59">
        <v>1</v>
      </c>
      <c r="G23" s="59">
        <v>1</v>
      </c>
      <c r="H23" s="51">
        <v>1.105</v>
      </c>
      <c r="I23" s="52">
        <f t="shared" si="0"/>
        <v>2245.67</v>
      </c>
      <c r="J23" s="53">
        <v>0.90727999999999998</v>
      </c>
      <c r="K23" s="52">
        <f t="shared" si="1"/>
        <v>2037.45</v>
      </c>
      <c r="L23" s="52">
        <f t="shared" si="2"/>
        <v>169.79</v>
      </c>
      <c r="M23" s="54"/>
      <c r="N23" s="70"/>
      <c r="Q23" s="56"/>
      <c r="S23" s="57"/>
      <c r="T23" s="57"/>
    </row>
    <row r="24" spans="1:20" ht="15" customHeight="1" x14ac:dyDescent="0.25">
      <c r="A24" s="45">
        <v>18</v>
      </c>
      <c r="B24" s="46" t="s">
        <v>28</v>
      </c>
      <c r="C24" s="47">
        <v>1762.5</v>
      </c>
      <c r="D24" s="48">
        <v>1.048</v>
      </c>
      <c r="E24" s="49">
        <v>1.113</v>
      </c>
      <c r="F24" s="59">
        <v>1</v>
      </c>
      <c r="G24" s="59">
        <v>1</v>
      </c>
      <c r="H24" s="30">
        <v>1.105</v>
      </c>
      <c r="I24" s="52">
        <f t="shared" si="0"/>
        <v>2271.6799999999998</v>
      </c>
      <c r="J24" s="53">
        <v>0.90727999999999998</v>
      </c>
      <c r="K24" s="52">
        <f t="shared" si="1"/>
        <v>2061.0500000000002</v>
      </c>
      <c r="L24" s="52">
        <f t="shared" si="2"/>
        <v>171.75</v>
      </c>
      <c r="M24" s="54"/>
      <c r="N24" s="70"/>
      <c r="Q24" s="56"/>
      <c r="R24" s="55"/>
      <c r="S24" s="57"/>
      <c r="T24" s="57"/>
    </row>
    <row r="25" spans="1:20" ht="15" customHeight="1" x14ac:dyDescent="0.25">
      <c r="A25" s="45">
        <v>19</v>
      </c>
      <c r="B25" s="46" t="s">
        <v>29</v>
      </c>
      <c r="C25" s="47">
        <v>1762.5</v>
      </c>
      <c r="D25" s="48">
        <v>1.052</v>
      </c>
      <c r="E25" s="49">
        <v>1.1014999999999999</v>
      </c>
      <c r="F25" s="59">
        <v>1</v>
      </c>
      <c r="G25" s="59">
        <v>1</v>
      </c>
      <c r="H25" s="30">
        <v>1.105</v>
      </c>
      <c r="I25" s="52">
        <f t="shared" si="0"/>
        <v>2256.79</v>
      </c>
      <c r="J25" s="53">
        <v>0.90727999999999998</v>
      </c>
      <c r="K25" s="52">
        <f t="shared" si="1"/>
        <v>2047.54</v>
      </c>
      <c r="L25" s="52">
        <f t="shared" si="2"/>
        <v>170.63</v>
      </c>
      <c r="M25" s="54"/>
      <c r="N25" s="70"/>
      <c r="Q25" s="56"/>
      <c r="R25" s="55"/>
      <c r="S25" s="57"/>
      <c r="T25" s="57"/>
    </row>
    <row r="26" spans="1:20" ht="15" customHeight="1" x14ac:dyDescent="0.25">
      <c r="A26" s="45">
        <v>20</v>
      </c>
      <c r="B26" s="46" t="s">
        <v>30</v>
      </c>
      <c r="C26" s="47">
        <v>1762.5</v>
      </c>
      <c r="D26" s="48">
        <v>1.0549999999999999</v>
      </c>
      <c r="E26" s="49">
        <v>1</v>
      </c>
      <c r="F26" s="59">
        <v>1</v>
      </c>
      <c r="G26" s="59">
        <v>1</v>
      </c>
      <c r="H26" s="30">
        <v>1.105</v>
      </c>
      <c r="I26" s="52">
        <f t="shared" si="0"/>
        <v>2054.6799999999998</v>
      </c>
      <c r="J26" s="53">
        <v>0.90727999999999998</v>
      </c>
      <c r="K26" s="52">
        <f t="shared" si="1"/>
        <v>1864.17</v>
      </c>
      <c r="L26" s="52">
        <f t="shared" si="2"/>
        <v>155.35</v>
      </c>
      <c r="M26" s="54"/>
      <c r="N26" s="70"/>
      <c r="Q26" s="56"/>
      <c r="R26" s="55"/>
      <c r="S26" s="57"/>
      <c r="T26" s="57"/>
    </row>
    <row r="27" spans="1:20" ht="15" customHeight="1" x14ac:dyDescent="0.25">
      <c r="A27" s="45">
        <v>21</v>
      </c>
      <c r="B27" s="58" t="s">
        <v>31</v>
      </c>
      <c r="C27" s="47">
        <v>1762.5</v>
      </c>
      <c r="D27" s="48">
        <v>1.042</v>
      </c>
      <c r="E27" s="49">
        <v>1.113</v>
      </c>
      <c r="F27" s="59">
        <v>1</v>
      </c>
      <c r="G27" s="59">
        <v>1</v>
      </c>
      <c r="H27" s="30">
        <v>2.0150000000000001</v>
      </c>
      <c r="I27" s="52">
        <f t="shared" si="0"/>
        <v>4118.7700000000004</v>
      </c>
      <c r="J27" s="53">
        <v>0.90727999999999998</v>
      </c>
      <c r="K27" s="52">
        <f t="shared" si="1"/>
        <v>3736.88</v>
      </c>
      <c r="L27" s="52">
        <f t="shared" si="2"/>
        <v>311.41000000000003</v>
      </c>
      <c r="M27" s="54"/>
      <c r="N27" s="70"/>
      <c r="Q27" s="56"/>
      <c r="R27" s="55"/>
      <c r="S27" s="57"/>
      <c r="T27" s="57"/>
    </row>
    <row r="28" spans="1:20" ht="15" customHeight="1" x14ac:dyDescent="0.25">
      <c r="A28" s="45">
        <v>22</v>
      </c>
      <c r="B28" s="60" t="s">
        <v>32</v>
      </c>
      <c r="C28" s="47">
        <v>1762.5</v>
      </c>
      <c r="D28" s="48">
        <v>1.073</v>
      </c>
      <c r="E28" s="49">
        <v>1.0105</v>
      </c>
      <c r="F28" s="59">
        <v>1</v>
      </c>
      <c r="G28" s="59">
        <v>1</v>
      </c>
      <c r="H28" s="30">
        <v>1.105</v>
      </c>
      <c r="I28" s="52">
        <f t="shared" si="0"/>
        <v>2111.6799999999998</v>
      </c>
      <c r="J28" s="53">
        <v>0.90727999999999998</v>
      </c>
      <c r="K28" s="52">
        <f t="shared" si="1"/>
        <v>1915.89</v>
      </c>
      <c r="L28" s="52">
        <f t="shared" si="2"/>
        <v>159.66</v>
      </c>
      <c r="M28" s="54"/>
      <c r="N28" s="70"/>
      <c r="O28" s="62"/>
      <c r="Q28" s="56"/>
      <c r="R28" s="55"/>
      <c r="S28" s="57"/>
      <c r="T28" s="57"/>
    </row>
    <row r="29" spans="1:20" ht="15" customHeight="1" x14ac:dyDescent="0.25">
      <c r="A29" s="45">
        <v>23</v>
      </c>
      <c r="B29" s="58" t="s">
        <v>34</v>
      </c>
      <c r="C29" s="47">
        <v>1762.5</v>
      </c>
      <c r="D29" s="48">
        <v>0.96</v>
      </c>
      <c r="E29" s="49">
        <v>1</v>
      </c>
      <c r="F29" s="59">
        <v>1</v>
      </c>
      <c r="G29" s="59">
        <v>1</v>
      </c>
      <c r="H29" s="30">
        <v>1.105</v>
      </c>
      <c r="I29" s="52">
        <f t="shared" si="0"/>
        <v>1869.66</v>
      </c>
      <c r="J29" s="53">
        <v>0.90727999999999998</v>
      </c>
      <c r="K29" s="52">
        <f t="shared" si="1"/>
        <v>1696.31</v>
      </c>
      <c r="L29" s="52">
        <f t="shared" si="2"/>
        <v>141.36000000000001</v>
      </c>
      <c r="M29" s="54"/>
      <c r="N29" s="70"/>
      <c r="Q29" s="56"/>
      <c r="R29" s="55"/>
      <c r="S29" s="57"/>
      <c r="T29" s="57"/>
    </row>
    <row r="30" spans="1:20" ht="15" customHeight="1" x14ac:dyDescent="0.25">
      <c r="A30" s="45">
        <v>24</v>
      </c>
      <c r="B30" s="58" t="s">
        <v>35</v>
      </c>
      <c r="C30" s="47">
        <v>1762.5</v>
      </c>
      <c r="D30" s="48">
        <v>1.087</v>
      </c>
      <c r="E30" s="49">
        <v>1</v>
      </c>
      <c r="F30" s="59">
        <v>1</v>
      </c>
      <c r="G30" s="59">
        <v>1</v>
      </c>
      <c r="H30" s="30">
        <v>1.105</v>
      </c>
      <c r="I30" s="52">
        <f t="shared" si="0"/>
        <v>2117</v>
      </c>
      <c r="J30" s="53">
        <v>0.90727999999999998</v>
      </c>
      <c r="K30" s="52">
        <f t="shared" si="1"/>
        <v>1920.71</v>
      </c>
      <c r="L30" s="52">
        <f t="shared" si="2"/>
        <v>160.06</v>
      </c>
      <c r="M30" s="54"/>
      <c r="N30" s="70"/>
      <c r="Q30" s="56"/>
      <c r="R30" s="55"/>
      <c r="S30" s="57"/>
      <c r="T30" s="57"/>
    </row>
    <row r="31" spans="1:20" ht="15" customHeight="1" x14ac:dyDescent="0.25">
      <c r="A31" s="45">
        <v>25</v>
      </c>
      <c r="B31" s="46" t="s">
        <v>36</v>
      </c>
      <c r="C31" s="47">
        <v>1762.5</v>
      </c>
      <c r="D31" s="48">
        <v>1.056</v>
      </c>
      <c r="E31" s="49">
        <v>1.0316000000000001</v>
      </c>
      <c r="F31" s="59">
        <v>1</v>
      </c>
      <c r="G31" s="59">
        <v>1</v>
      </c>
      <c r="H31" s="30">
        <v>1.105</v>
      </c>
      <c r="I31" s="52">
        <f t="shared" si="0"/>
        <v>2121.62</v>
      </c>
      <c r="J31" s="53">
        <v>0.90727999999999998</v>
      </c>
      <c r="K31" s="52">
        <f t="shared" si="1"/>
        <v>1924.9</v>
      </c>
      <c r="L31" s="52">
        <f t="shared" si="2"/>
        <v>160.41</v>
      </c>
      <c r="M31" s="54"/>
      <c r="N31" s="70"/>
      <c r="Q31" s="56"/>
      <c r="R31" s="55"/>
      <c r="S31" s="57"/>
      <c r="T31" s="57"/>
    </row>
    <row r="32" spans="1:20" ht="15" customHeight="1" x14ac:dyDescent="0.25">
      <c r="A32" s="45">
        <v>26</v>
      </c>
      <c r="B32" s="60" t="s">
        <v>37</v>
      </c>
      <c r="C32" s="47">
        <v>1762.5</v>
      </c>
      <c r="D32" s="48">
        <v>1.0609999999999999</v>
      </c>
      <c r="E32" s="49">
        <v>1</v>
      </c>
      <c r="F32" s="32">
        <v>1</v>
      </c>
      <c r="G32" s="32">
        <v>1</v>
      </c>
      <c r="H32" s="30">
        <v>1.105</v>
      </c>
      <c r="I32" s="52">
        <f t="shared" si="0"/>
        <v>2066.36</v>
      </c>
      <c r="J32" s="53">
        <v>0.90727999999999998</v>
      </c>
      <c r="K32" s="52">
        <f t="shared" si="1"/>
        <v>1874.77</v>
      </c>
      <c r="L32" s="52">
        <f t="shared" si="2"/>
        <v>156.22999999999999</v>
      </c>
      <c r="M32" s="54"/>
      <c r="N32" s="70"/>
      <c r="Q32" s="56"/>
      <c r="R32" s="55"/>
      <c r="S32" s="57"/>
      <c r="T32" s="57"/>
    </row>
    <row r="33" spans="1:20" ht="15" customHeight="1" x14ac:dyDescent="0.25">
      <c r="A33" s="45">
        <v>27</v>
      </c>
      <c r="B33" s="46" t="s">
        <v>38</v>
      </c>
      <c r="C33" s="47">
        <v>1762.5</v>
      </c>
      <c r="D33" s="48">
        <v>1.0449999999999999</v>
      </c>
      <c r="E33" s="49">
        <v>1.113</v>
      </c>
      <c r="F33" s="50">
        <v>1</v>
      </c>
      <c r="G33" s="50">
        <v>1</v>
      </c>
      <c r="H33" s="30">
        <v>1.105</v>
      </c>
      <c r="I33" s="52">
        <f t="shared" si="0"/>
        <v>2265.1799999999998</v>
      </c>
      <c r="J33" s="53">
        <v>0.90727999999999998</v>
      </c>
      <c r="K33" s="52">
        <f t="shared" si="1"/>
        <v>2055.15</v>
      </c>
      <c r="L33" s="52">
        <f t="shared" si="2"/>
        <v>171.26</v>
      </c>
      <c r="M33" s="54"/>
      <c r="N33" s="70"/>
      <c r="Q33" s="56"/>
      <c r="R33" s="55"/>
      <c r="S33" s="57"/>
      <c r="T33" s="57"/>
    </row>
    <row r="34" spans="1:20" ht="15" customHeight="1" x14ac:dyDescent="0.25">
      <c r="A34" s="45">
        <v>28</v>
      </c>
      <c r="B34" s="58" t="s">
        <v>39</v>
      </c>
      <c r="C34" s="47">
        <v>1762.5</v>
      </c>
      <c r="D34" s="48">
        <v>1.0569999999999999</v>
      </c>
      <c r="E34" s="49">
        <v>1.0204</v>
      </c>
      <c r="F34" s="50">
        <v>1</v>
      </c>
      <c r="G34" s="50">
        <v>1</v>
      </c>
      <c r="H34" s="30">
        <v>1.105</v>
      </c>
      <c r="I34" s="52">
        <f t="shared" si="0"/>
        <v>2100.5700000000002</v>
      </c>
      <c r="J34" s="53">
        <v>0.90727999999999998</v>
      </c>
      <c r="K34" s="52">
        <f t="shared" si="1"/>
        <v>1905.81</v>
      </c>
      <c r="L34" s="52">
        <f t="shared" si="2"/>
        <v>158.82</v>
      </c>
      <c r="M34" s="54"/>
      <c r="N34" s="70"/>
      <c r="Q34" s="56"/>
      <c r="R34" s="55"/>
      <c r="S34" s="57"/>
      <c r="T34" s="57"/>
    </row>
    <row r="35" spans="1:20" ht="15" customHeight="1" x14ac:dyDescent="0.25">
      <c r="A35" s="45">
        <v>29</v>
      </c>
      <c r="B35" s="46" t="s">
        <v>40</v>
      </c>
      <c r="C35" s="47">
        <v>1762.5</v>
      </c>
      <c r="D35" s="48">
        <v>1.0469999999999999</v>
      </c>
      <c r="E35" s="49">
        <v>1.113</v>
      </c>
      <c r="F35" s="50">
        <v>1</v>
      </c>
      <c r="G35" s="50">
        <v>1</v>
      </c>
      <c r="H35" s="30">
        <v>1.105</v>
      </c>
      <c r="I35" s="52">
        <f t="shared" si="0"/>
        <v>2269.52</v>
      </c>
      <c r="J35" s="53">
        <v>0.90727999999999998</v>
      </c>
      <c r="K35" s="52">
        <f t="shared" si="1"/>
        <v>2059.09</v>
      </c>
      <c r="L35" s="52">
        <f t="shared" si="2"/>
        <v>171.59</v>
      </c>
      <c r="M35" s="54"/>
      <c r="N35" s="70"/>
      <c r="Q35" s="56"/>
      <c r="R35" s="55"/>
      <c r="S35" s="57"/>
      <c r="T35" s="57"/>
    </row>
    <row r="36" spans="1:20" ht="15" customHeight="1" x14ac:dyDescent="0.25">
      <c r="A36" s="45">
        <v>30</v>
      </c>
      <c r="B36" s="46" t="s">
        <v>41</v>
      </c>
      <c r="C36" s="47">
        <v>1762.5</v>
      </c>
      <c r="D36" s="48">
        <v>1.0469999999999999</v>
      </c>
      <c r="E36" s="49">
        <v>1.018</v>
      </c>
      <c r="F36" s="50">
        <v>1</v>
      </c>
      <c r="G36" s="50">
        <v>1</v>
      </c>
      <c r="H36" s="30">
        <v>1.105</v>
      </c>
      <c r="I36" s="52">
        <f t="shared" si="0"/>
        <v>2075.8000000000002</v>
      </c>
      <c r="J36" s="53">
        <v>0.90727999999999998</v>
      </c>
      <c r="K36" s="52">
        <f t="shared" si="1"/>
        <v>1883.33</v>
      </c>
      <c r="L36" s="52">
        <f t="shared" si="2"/>
        <v>156.94</v>
      </c>
      <c r="M36" s="54"/>
      <c r="N36" s="70"/>
      <c r="Q36" s="56"/>
      <c r="R36" s="55"/>
      <c r="S36" s="57"/>
      <c r="T36" s="57"/>
    </row>
    <row r="37" spans="1:20" ht="15" customHeight="1" x14ac:dyDescent="0.25">
      <c r="A37" s="45">
        <v>31</v>
      </c>
      <c r="B37" s="63" t="s">
        <v>42</v>
      </c>
      <c r="C37" s="47">
        <v>1762.5</v>
      </c>
      <c r="D37" s="48">
        <v>1.044</v>
      </c>
      <c r="E37" s="49">
        <v>1.113</v>
      </c>
      <c r="F37" s="50">
        <v>1</v>
      </c>
      <c r="G37" s="50">
        <v>1</v>
      </c>
      <c r="H37" s="30">
        <v>1.105</v>
      </c>
      <c r="I37" s="52">
        <f t="shared" si="0"/>
        <v>2263.0100000000002</v>
      </c>
      <c r="J37" s="53">
        <v>0.90727999999999998</v>
      </c>
      <c r="K37" s="52">
        <f t="shared" si="1"/>
        <v>2053.1799999999998</v>
      </c>
      <c r="L37" s="52">
        <f t="shared" si="2"/>
        <v>171.1</v>
      </c>
      <c r="M37" s="54"/>
      <c r="N37" s="70"/>
      <c r="Q37" s="56"/>
      <c r="R37" s="55"/>
      <c r="S37" s="57"/>
      <c r="T37" s="57"/>
    </row>
    <row r="38" spans="1:20" ht="15" customHeight="1" x14ac:dyDescent="0.25">
      <c r="A38" s="45">
        <v>32</v>
      </c>
      <c r="B38" s="46" t="s">
        <v>43</v>
      </c>
      <c r="C38" s="47">
        <v>1762.5</v>
      </c>
      <c r="D38" s="48">
        <v>1.06</v>
      </c>
      <c r="E38" s="49">
        <v>1.113</v>
      </c>
      <c r="F38" s="59">
        <v>1</v>
      </c>
      <c r="G38" s="59">
        <v>1</v>
      </c>
      <c r="H38" s="30">
        <v>1.105</v>
      </c>
      <c r="I38" s="52">
        <f t="shared" si="0"/>
        <v>2297.6999999999998</v>
      </c>
      <c r="J38" s="53">
        <v>0.90727999999999998</v>
      </c>
      <c r="K38" s="52">
        <f t="shared" si="1"/>
        <v>2084.66</v>
      </c>
      <c r="L38" s="52">
        <f t="shared" si="2"/>
        <v>173.72</v>
      </c>
      <c r="M38" s="54"/>
      <c r="N38" s="70"/>
      <c r="Q38" s="56"/>
      <c r="R38" s="55"/>
      <c r="S38" s="57"/>
      <c r="T38" s="57"/>
    </row>
    <row r="39" spans="1:20" ht="15" customHeight="1" x14ac:dyDescent="0.25">
      <c r="A39" s="45">
        <v>33</v>
      </c>
      <c r="B39" s="60" t="s">
        <v>44</v>
      </c>
      <c r="C39" s="47">
        <v>1762.5</v>
      </c>
      <c r="D39" s="48">
        <v>1.0549999999999999</v>
      </c>
      <c r="E39" s="49">
        <v>1.113</v>
      </c>
      <c r="F39" s="50">
        <v>1</v>
      </c>
      <c r="G39" s="50">
        <v>1</v>
      </c>
      <c r="H39" s="30">
        <v>1.105</v>
      </c>
      <c r="I39" s="52">
        <f t="shared" si="0"/>
        <v>2286.86</v>
      </c>
      <c r="J39" s="53">
        <v>0.90727999999999998</v>
      </c>
      <c r="K39" s="52">
        <f t="shared" si="1"/>
        <v>2074.8200000000002</v>
      </c>
      <c r="L39" s="52">
        <f t="shared" si="2"/>
        <v>172.9</v>
      </c>
      <c r="M39" s="54"/>
      <c r="N39" s="70"/>
      <c r="Q39" s="56"/>
      <c r="R39" s="55"/>
      <c r="S39" s="57"/>
      <c r="T39" s="57"/>
    </row>
    <row r="40" spans="1:20" ht="15" customHeight="1" x14ac:dyDescent="0.25">
      <c r="A40" s="45">
        <v>34</v>
      </c>
      <c r="B40" s="58" t="s">
        <v>45</v>
      </c>
      <c r="C40" s="47">
        <v>1762.5</v>
      </c>
      <c r="D40" s="48">
        <v>1.0649999999999999</v>
      </c>
      <c r="E40" s="49">
        <v>1.113</v>
      </c>
      <c r="F40" s="32">
        <v>1</v>
      </c>
      <c r="G40" s="32">
        <v>1</v>
      </c>
      <c r="H40" s="30">
        <v>1.105</v>
      </c>
      <c r="I40" s="52">
        <f t="shared" si="0"/>
        <v>2308.5300000000002</v>
      </c>
      <c r="J40" s="53">
        <v>0.90727999999999998</v>
      </c>
      <c r="K40" s="52">
        <f t="shared" si="1"/>
        <v>2094.48</v>
      </c>
      <c r="L40" s="52">
        <f t="shared" si="2"/>
        <v>174.54</v>
      </c>
      <c r="M40" s="54"/>
      <c r="N40" s="70"/>
      <c r="Q40" s="56"/>
      <c r="R40" s="55"/>
      <c r="S40" s="57"/>
      <c r="T40" s="57"/>
    </row>
    <row r="41" spans="1:20" ht="15" customHeight="1" x14ac:dyDescent="0.25">
      <c r="A41" s="45">
        <v>35</v>
      </c>
      <c r="B41" s="46" t="s">
        <v>46</v>
      </c>
      <c r="C41" s="47">
        <v>1762.5</v>
      </c>
      <c r="D41" s="48">
        <v>1.0940000000000001</v>
      </c>
      <c r="E41" s="49">
        <v>1</v>
      </c>
      <c r="F41" s="64">
        <v>1</v>
      </c>
      <c r="G41" s="64">
        <v>1</v>
      </c>
      <c r="H41" s="30">
        <v>1.105</v>
      </c>
      <c r="I41" s="52">
        <f t="shared" si="0"/>
        <v>2130.63</v>
      </c>
      <c r="J41" s="53">
        <v>0.90727999999999998</v>
      </c>
      <c r="K41" s="52">
        <f t="shared" si="1"/>
        <v>1933.08</v>
      </c>
      <c r="L41" s="52">
        <f t="shared" si="2"/>
        <v>161.09</v>
      </c>
      <c r="M41" s="54"/>
      <c r="N41" s="70"/>
      <c r="Q41" s="56"/>
      <c r="R41" s="55"/>
      <c r="S41" s="57"/>
      <c r="T41" s="57"/>
    </row>
    <row r="42" spans="1:20" ht="15" customHeight="1" x14ac:dyDescent="0.25">
      <c r="A42" s="45">
        <v>36</v>
      </c>
      <c r="B42" s="58" t="s">
        <v>47</v>
      </c>
      <c r="C42" s="47">
        <v>1762.5</v>
      </c>
      <c r="D42" s="48">
        <v>1.0529999999999999</v>
      </c>
      <c r="E42" s="49">
        <v>1</v>
      </c>
      <c r="F42" s="64">
        <v>1</v>
      </c>
      <c r="G42" s="64">
        <v>1</v>
      </c>
      <c r="H42" s="30">
        <v>1.105</v>
      </c>
      <c r="I42" s="52">
        <f t="shared" si="0"/>
        <v>2050.7800000000002</v>
      </c>
      <c r="J42" s="53">
        <v>0.90727999999999998</v>
      </c>
      <c r="K42" s="52">
        <f t="shared" si="1"/>
        <v>1860.63</v>
      </c>
      <c r="L42" s="52">
        <f t="shared" si="2"/>
        <v>155.05000000000001</v>
      </c>
      <c r="M42" s="54"/>
      <c r="N42" s="70"/>
      <c r="Q42" s="56"/>
      <c r="R42" s="55"/>
      <c r="S42" s="57"/>
      <c r="T42" s="57"/>
    </row>
    <row r="43" spans="1:20" ht="15" customHeight="1" x14ac:dyDescent="0.25">
      <c r="A43" s="45">
        <v>37</v>
      </c>
      <c r="B43" s="46" t="s">
        <v>48</v>
      </c>
      <c r="C43" s="47">
        <v>1762.5</v>
      </c>
      <c r="D43" s="48">
        <v>1.06</v>
      </c>
      <c r="E43" s="49">
        <v>1.1045</v>
      </c>
      <c r="F43" s="64">
        <v>1</v>
      </c>
      <c r="G43" s="64">
        <v>1</v>
      </c>
      <c r="H43" s="30">
        <v>1.105</v>
      </c>
      <c r="I43" s="52">
        <f t="shared" si="0"/>
        <v>2280.15</v>
      </c>
      <c r="J43" s="53">
        <v>0.90727999999999998</v>
      </c>
      <c r="K43" s="52">
        <f t="shared" si="1"/>
        <v>2068.73</v>
      </c>
      <c r="L43" s="52">
        <f t="shared" si="2"/>
        <v>172.39</v>
      </c>
      <c r="M43" s="54"/>
      <c r="N43" s="70"/>
      <c r="Q43" s="56"/>
      <c r="R43" s="55"/>
      <c r="S43" s="57"/>
      <c r="T43" s="57"/>
    </row>
    <row r="44" spans="1:20" ht="15" customHeight="1" x14ac:dyDescent="0.25">
      <c r="A44" s="45">
        <v>38</v>
      </c>
      <c r="B44" s="46" t="s">
        <v>49</v>
      </c>
      <c r="C44" s="47">
        <v>1762.5</v>
      </c>
      <c r="D44" s="48">
        <v>1.0569999999999999</v>
      </c>
      <c r="E44" s="49">
        <v>1.0296000000000001</v>
      </c>
      <c r="F44" s="64">
        <v>1</v>
      </c>
      <c r="G44" s="64">
        <v>1</v>
      </c>
      <c r="H44" s="30">
        <v>1.105</v>
      </c>
      <c r="I44" s="52">
        <f t="shared" si="0"/>
        <v>2119.5100000000002</v>
      </c>
      <c r="J44" s="53">
        <v>0.90727999999999998</v>
      </c>
      <c r="K44" s="52">
        <f t="shared" si="1"/>
        <v>1922.99</v>
      </c>
      <c r="L44" s="52">
        <f t="shared" si="2"/>
        <v>160.25</v>
      </c>
      <c r="M44" s="54"/>
      <c r="N44" s="70"/>
      <c r="Q44" s="56"/>
      <c r="R44" s="55"/>
      <c r="S44" s="57"/>
      <c r="T44" s="57"/>
    </row>
    <row r="45" spans="1:20" ht="15" customHeight="1" x14ac:dyDescent="0.25">
      <c r="A45" s="45">
        <v>39</v>
      </c>
      <c r="B45" s="58" t="s">
        <v>50</v>
      </c>
      <c r="C45" s="47">
        <v>1762.5</v>
      </c>
      <c r="D45" s="48">
        <v>1.054</v>
      </c>
      <c r="E45" s="49">
        <v>1.113</v>
      </c>
      <c r="F45" s="64">
        <v>1</v>
      </c>
      <c r="G45" s="64">
        <v>1</v>
      </c>
      <c r="H45" s="30">
        <v>1.105</v>
      </c>
      <c r="I45" s="52">
        <f t="shared" si="0"/>
        <v>2284.69</v>
      </c>
      <c r="J45" s="53">
        <v>0.90727999999999998</v>
      </c>
      <c r="K45" s="52">
        <f t="shared" si="1"/>
        <v>2072.85</v>
      </c>
      <c r="L45" s="52">
        <f t="shared" si="2"/>
        <v>172.74</v>
      </c>
      <c r="M45" s="54"/>
      <c r="N45" s="70"/>
      <c r="Q45" s="56"/>
      <c r="R45" s="55"/>
      <c r="S45" s="57"/>
      <c r="T45" s="57"/>
    </row>
    <row r="46" spans="1:20" ht="15" customHeight="1" x14ac:dyDescent="0.25">
      <c r="A46" s="45">
        <v>40</v>
      </c>
      <c r="B46" s="58" t="s">
        <v>51</v>
      </c>
      <c r="C46" s="47">
        <v>1762.5</v>
      </c>
      <c r="D46" s="48">
        <v>1.0609999999999999</v>
      </c>
      <c r="E46" s="49">
        <v>1.1056999999999999</v>
      </c>
      <c r="F46" s="64">
        <v>1</v>
      </c>
      <c r="G46" s="64">
        <v>1</v>
      </c>
      <c r="H46" s="30">
        <v>1.105</v>
      </c>
      <c r="I46" s="52">
        <f t="shared" si="0"/>
        <v>2284.7800000000002</v>
      </c>
      <c r="J46" s="53">
        <v>0.90727999999999998</v>
      </c>
      <c r="K46" s="52">
        <f t="shared" si="1"/>
        <v>2072.94</v>
      </c>
      <c r="L46" s="52">
        <f t="shared" si="2"/>
        <v>172.75</v>
      </c>
      <c r="M46" s="54"/>
      <c r="N46" s="70"/>
      <c r="Q46" s="56"/>
      <c r="R46" s="55"/>
      <c r="S46" s="57"/>
      <c r="T46" s="57"/>
    </row>
    <row r="47" spans="1:20" ht="15" customHeight="1" x14ac:dyDescent="0.25">
      <c r="A47" s="45">
        <v>41</v>
      </c>
      <c r="B47" s="46" t="s">
        <v>52</v>
      </c>
      <c r="C47" s="47">
        <v>1762.5</v>
      </c>
      <c r="D47" s="48">
        <v>1.0609999999999999</v>
      </c>
      <c r="E47" s="49">
        <v>1.0717000000000001</v>
      </c>
      <c r="F47" s="64">
        <v>1</v>
      </c>
      <c r="G47" s="64">
        <v>1</v>
      </c>
      <c r="H47" s="30">
        <v>1.105</v>
      </c>
      <c r="I47" s="52">
        <f t="shared" si="0"/>
        <v>2214.52</v>
      </c>
      <c r="J47" s="53">
        <v>0.90727999999999998</v>
      </c>
      <c r="K47" s="52">
        <f t="shared" si="1"/>
        <v>2009.19</v>
      </c>
      <c r="L47" s="52">
        <f t="shared" si="2"/>
        <v>167.43</v>
      </c>
      <c r="M47" s="54"/>
      <c r="N47" s="70"/>
      <c r="Q47" s="56"/>
      <c r="R47" s="55"/>
      <c r="S47" s="57"/>
      <c r="T47" s="57"/>
    </row>
    <row r="48" spans="1:20" ht="15" customHeight="1" x14ac:dyDescent="0.25">
      <c r="A48" s="45">
        <v>42</v>
      </c>
      <c r="B48" s="58" t="s">
        <v>53</v>
      </c>
      <c r="C48" s="47">
        <v>1762.5</v>
      </c>
      <c r="D48" s="48">
        <v>1.069</v>
      </c>
      <c r="E48" s="49">
        <v>1.113</v>
      </c>
      <c r="F48" s="64">
        <v>1</v>
      </c>
      <c r="G48" s="64">
        <v>1</v>
      </c>
      <c r="H48" s="30">
        <v>1.105</v>
      </c>
      <c r="I48" s="52">
        <f t="shared" si="0"/>
        <v>2317.1999999999998</v>
      </c>
      <c r="J48" s="53">
        <v>0.90727999999999998</v>
      </c>
      <c r="K48" s="52">
        <f t="shared" si="1"/>
        <v>2102.35</v>
      </c>
      <c r="L48" s="52">
        <f t="shared" si="2"/>
        <v>175.2</v>
      </c>
      <c r="M48" s="54"/>
      <c r="N48" s="70"/>
      <c r="Q48" s="56"/>
      <c r="R48" s="55"/>
      <c r="S48" s="57"/>
      <c r="T48" s="57"/>
    </row>
    <row r="49" spans="1:20" ht="15" customHeight="1" x14ac:dyDescent="0.25">
      <c r="A49" s="45">
        <v>43</v>
      </c>
      <c r="B49" s="46" t="s">
        <v>54</v>
      </c>
      <c r="C49" s="47">
        <v>1762.5</v>
      </c>
      <c r="D49" s="48">
        <v>1.054</v>
      </c>
      <c r="E49" s="49">
        <v>1.113</v>
      </c>
      <c r="F49" s="64">
        <v>1</v>
      </c>
      <c r="G49" s="64">
        <v>1</v>
      </c>
      <c r="H49" s="30">
        <v>1.105</v>
      </c>
      <c r="I49" s="52">
        <f t="shared" si="0"/>
        <v>2284.69</v>
      </c>
      <c r="J49" s="53">
        <v>0.90727999999999998</v>
      </c>
      <c r="K49" s="52">
        <f t="shared" si="1"/>
        <v>2072.85</v>
      </c>
      <c r="L49" s="52">
        <f t="shared" si="2"/>
        <v>172.74</v>
      </c>
      <c r="M49" s="54"/>
      <c r="N49" s="70"/>
      <c r="Q49" s="56"/>
      <c r="R49" s="55"/>
      <c r="S49" s="57"/>
      <c r="T49" s="57"/>
    </row>
    <row r="50" spans="1:20" ht="15" customHeight="1" x14ac:dyDescent="0.25">
      <c r="A50" s="45">
        <v>44</v>
      </c>
      <c r="B50" s="58" t="s">
        <v>55</v>
      </c>
      <c r="C50" s="47">
        <v>1762.5</v>
      </c>
      <c r="D50" s="48">
        <v>1.0680000000000001</v>
      </c>
      <c r="E50" s="49">
        <v>1.1064000000000001</v>
      </c>
      <c r="F50" s="64">
        <v>1</v>
      </c>
      <c r="G50" s="64">
        <v>1</v>
      </c>
      <c r="H50" s="30">
        <v>1.105</v>
      </c>
      <c r="I50" s="52">
        <f t="shared" si="0"/>
        <v>2301.31</v>
      </c>
      <c r="J50" s="53">
        <v>0.90727999999999998</v>
      </c>
      <c r="K50" s="52">
        <f t="shared" si="1"/>
        <v>2087.9299999999998</v>
      </c>
      <c r="L50" s="52">
        <f t="shared" si="2"/>
        <v>173.99</v>
      </c>
      <c r="M50" s="54"/>
      <c r="N50" s="70"/>
      <c r="Q50" s="56"/>
      <c r="R50" s="55"/>
      <c r="S50" s="57"/>
      <c r="T50" s="57"/>
    </row>
    <row r="51" spans="1:20" ht="15" customHeight="1" x14ac:dyDescent="0.25">
      <c r="A51" s="45">
        <v>45</v>
      </c>
      <c r="B51" s="58" t="s">
        <v>56</v>
      </c>
      <c r="C51" s="47">
        <v>1762.5</v>
      </c>
      <c r="D51" s="48">
        <v>1.056</v>
      </c>
      <c r="E51" s="49">
        <v>1.0386</v>
      </c>
      <c r="F51" s="64">
        <v>1</v>
      </c>
      <c r="G51" s="64">
        <v>1</v>
      </c>
      <c r="H51" s="30">
        <v>1.105</v>
      </c>
      <c r="I51" s="52">
        <f t="shared" si="0"/>
        <v>2136.0100000000002</v>
      </c>
      <c r="J51" s="53">
        <v>0.90727999999999998</v>
      </c>
      <c r="K51" s="52">
        <f t="shared" si="1"/>
        <v>1937.96</v>
      </c>
      <c r="L51" s="52">
        <f t="shared" si="2"/>
        <v>161.5</v>
      </c>
      <c r="M51" s="54"/>
      <c r="N51" s="70"/>
      <c r="Q51" s="56"/>
      <c r="R51" s="55"/>
      <c r="S51" s="57"/>
      <c r="T51" s="57"/>
    </row>
    <row r="52" spans="1:20" ht="15" customHeight="1" x14ac:dyDescent="0.25">
      <c r="A52" s="45">
        <v>46</v>
      </c>
      <c r="B52" s="58" t="s">
        <v>57</v>
      </c>
      <c r="C52" s="47">
        <v>1762.5</v>
      </c>
      <c r="D52" s="48">
        <v>1.054</v>
      </c>
      <c r="E52" s="49">
        <v>1.113</v>
      </c>
      <c r="F52" s="64">
        <v>1</v>
      </c>
      <c r="G52" s="64">
        <v>1</v>
      </c>
      <c r="H52" s="65">
        <v>1.105</v>
      </c>
      <c r="I52" s="52">
        <f t="shared" si="0"/>
        <v>2284.69</v>
      </c>
      <c r="J52" s="53">
        <v>0.90727999999999998</v>
      </c>
      <c r="K52" s="52">
        <f t="shared" si="1"/>
        <v>2072.85</v>
      </c>
      <c r="L52" s="52">
        <f t="shared" si="2"/>
        <v>172.74</v>
      </c>
      <c r="M52" s="54"/>
      <c r="N52" s="70"/>
      <c r="Q52" s="56"/>
      <c r="R52" s="55"/>
      <c r="S52" s="57"/>
      <c r="T52" s="57"/>
    </row>
    <row r="53" spans="1:20" ht="15" customHeight="1" x14ac:dyDescent="0.25">
      <c r="A53" s="45">
        <v>47</v>
      </c>
      <c r="B53" s="58" t="s">
        <v>58</v>
      </c>
      <c r="C53" s="47">
        <v>1762.5</v>
      </c>
      <c r="D53" s="48">
        <v>0.96299999999999997</v>
      </c>
      <c r="E53" s="49">
        <v>1</v>
      </c>
      <c r="F53" s="64">
        <v>1</v>
      </c>
      <c r="G53" s="64">
        <v>1</v>
      </c>
      <c r="H53" s="65">
        <v>1.105</v>
      </c>
      <c r="I53" s="52">
        <f t="shared" si="0"/>
        <v>1875.5</v>
      </c>
      <c r="J53" s="53">
        <v>0.90727999999999998</v>
      </c>
      <c r="K53" s="52">
        <f t="shared" si="1"/>
        <v>1701.6</v>
      </c>
      <c r="L53" s="52">
        <f t="shared" si="2"/>
        <v>141.80000000000001</v>
      </c>
      <c r="M53" s="54"/>
      <c r="N53" s="70"/>
      <c r="Q53" s="56"/>
      <c r="R53" s="55"/>
      <c r="S53" s="57"/>
      <c r="T53" s="57"/>
    </row>
    <row r="54" spans="1:20" ht="15" customHeight="1" x14ac:dyDescent="0.25">
      <c r="A54" s="45">
        <v>48</v>
      </c>
      <c r="B54" s="58" t="s">
        <v>59</v>
      </c>
      <c r="C54" s="47">
        <v>1762.5</v>
      </c>
      <c r="D54" s="48">
        <v>0.96399999999999997</v>
      </c>
      <c r="E54" s="49">
        <v>1</v>
      </c>
      <c r="F54" s="64">
        <v>1</v>
      </c>
      <c r="G54" s="64">
        <v>1</v>
      </c>
      <c r="H54" s="65">
        <v>1.105</v>
      </c>
      <c r="I54" s="52">
        <f t="shared" si="0"/>
        <v>1877.45</v>
      </c>
      <c r="J54" s="53">
        <v>0.90727999999999998</v>
      </c>
      <c r="K54" s="52">
        <f t="shared" si="1"/>
        <v>1703.37</v>
      </c>
      <c r="L54" s="52">
        <f t="shared" si="2"/>
        <v>141.94999999999999</v>
      </c>
      <c r="M54" s="54"/>
      <c r="N54" s="70"/>
      <c r="Q54" s="56"/>
      <c r="R54" s="55"/>
      <c r="S54" s="57"/>
      <c r="T54" s="57"/>
    </row>
    <row r="55" spans="1:20" ht="15" customHeight="1" x14ac:dyDescent="0.25">
      <c r="A55" s="45">
        <v>49</v>
      </c>
      <c r="B55" s="60" t="s">
        <v>60</v>
      </c>
      <c r="C55" s="47">
        <v>1762.5</v>
      </c>
      <c r="D55" s="48">
        <v>0.96399999999999997</v>
      </c>
      <c r="E55" s="49">
        <v>1</v>
      </c>
      <c r="F55" s="64">
        <v>1</v>
      </c>
      <c r="G55" s="64">
        <v>1</v>
      </c>
      <c r="H55" s="65">
        <v>1.105</v>
      </c>
      <c r="I55" s="52">
        <f t="shared" si="0"/>
        <v>1877.45</v>
      </c>
      <c r="J55" s="53">
        <v>0.90727999999999998</v>
      </c>
      <c r="K55" s="52">
        <f t="shared" si="1"/>
        <v>1703.37</v>
      </c>
      <c r="L55" s="52">
        <f t="shared" si="2"/>
        <v>141.94999999999999</v>
      </c>
      <c r="M55" s="54"/>
      <c r="N55" s="70"/>
      <c r="Q55" s="56"/>
      <c r="R55" s="55"/>
      <c r="S55" s="57"/>
      <c r="T55" s="57"/>
    </row>
    <row r="56" spans="1:20" ht="15" customHeight="1" x14ac:dyDescent="0.25">
      <c r="A56" s="45">
        <v>50</v>
      </c>
      <c r="B56" s="58" t="s">
        <v>61</v>
      </c>
      <c r="C56" s="47">
        <v>1762.5</v>
      </c>
      <c r="D56" s="48">
        <v>0.96499999999999997</v>
      </c>
      <c r="E56" s="49">
        <v>1</v>
      </c>
      <c r="F56" s="64">
        <v>1</v>
      </c>
      <c r="G56" s="64">
        <v>1</v>
      </c>
      <c r="H56" s="65">
        <v>1.105</v>
      </c>
      <c r="I56" s="52">
        <f t="shared" si="0"/>
        <v>1879.4</v>
      </c>
      <c r="J56" s="53">
        <v>0.90727999999999998</v>
      </c>
      <c r="K56" s="52">
        <f t="shared" si="1"/>
        <v>1705.14</v>
      </c>
      <c r="L56" s="52">
        <f t="shared" si="2"/>
        <v>142.1</v>
      </c>
      <c r="M56" s="54"/>
      <c r="N56" s="70"/>
      <c r="Q56" s="56"/>
      <c r="R56" s="55"/>
      <c r="S56" s="57"/>
      <c r="T56" s="57"/>
    </row>
    <row r="57" spans="1:20" ht="31.5" customHeight="1" x14ac:dyDescent="0.25">
      <c r="A57" s="45">
        <v>51</v>
      </c>
      <c r="B57" s="58" t="s">
        <v>62</v>
      </c>
      <c r="C57" s="47">
        <v>1762.5</v>
      </c>
      <c r="D57" s="48">
        <v>0.96699999999999997</v>
      </c>
      <c r="E57" s="49">
        <v>1</v>
      </c>
      <c r="F57" s="64">
        <v>1</v>
      </c>
      <c r="G57" s="64">
        <v>1</v>
      </c>
      <c r="H57" s="65">
        <v>1.105</v>
      </c>
      <c r="I57" s="52">
        <f t="shared" si="0"/>
        <v>1883.29</v>
      </c>
      <c r="J57" s="53">
        <v>0.90727999999999998</v>
      </c>
      <c r="K57" s="52">
        <f t="shared" si="1"/>
        <v>1708.67</v>
      </c>
      <c r="L57" s="52">
        <f t="shared" si="2"/>
        <v>142.38999999999999</v>
      </c>
      <c r="M57" s="54"/>
      <c r="N57" s="56"/>
      <c r="Q57" s="56"/>
      <c r="R57" s="55"/>
      <c r="S57" s="57"/>
      <c r="T57" s="57"/>
    </row>
    <row r="58" spans="1:20" ht="15" customHeight="1" x14ac:dyDescent="0.25">
      <c r="A58" s="45">
        <v>52</v>
      </c>
      <c r="B58" s="58" t="s">
        <v>63</v>
      </c>
      <c r="C58" s="47">
        <v>1762.5</v>
      </c>
      <c r="D58" s="48">
        <v>1.081</v>
      </c>
      <c r="E58" s="49">
        <v>1</v>
      </c>
      <c r="F58" s="64">
        <v>1</v>
      </c>
      <c r="G58" s="64">
        <v>1</v>
      </c>
      <c r="H58" s="65">
        <v>1.105</v>
      </c>
      <c r="I58" s="52">
        <f t="shared" si="0"/>
        <v>2105.3200000000002</v>
      </c>
      <c r="J58" s="53">
        <v>0.90727999999999998</v>
      </c>
      <c r="K58" s="52">
        <f t="shared" si="1"/>
        <v>1910.11</v>
      </c>
      <c r="L58" s="52">
        <f t="shared" si="2"/>
        <v>159.18</v>
      </c>
      <c r="M58" s="54"/>
      <c r="N58" s="70"/>
      <c r="Q58" s="56"/>
      <c r="R58" s="55"/>
      <c r="S58" s="57"/>
      <c r="T58" s="57"/>
    </row>
    <row r="59" spans="1:20" ht="15" customHeight="1" x14ac:dyDescent="0.25">
      <c r="A59" s="45">
        <v>53</v>
      </c>
      <c r="B59" s="46" t="s">
        <v>64</v>
      </c>
      <c r="C59" s="47">
        <v>1762.5</v>
      </c>
      <c r="D59" s="48">
        <v>1.099</v>
      </c>
      <c r="E59" s="49">
        <v>1</v>
      </c>
      <c r="F59" s="64">
        <v>1</v>
      </c>
      <c r="G59" s="64">
        <v>1</v>
      </c>
      <c r="H59" s="65">
        <v>1.105</v>
      </c>
      <c r="I59" s="52">
        <f t="shared" si="0"/>
        <v>2140.37</v>
      </c>
      <c r="J59" s="53">
        <v>0.90727999999999998</v>
      </c>
      <c r="K59" s="52">
        <f t="shared" si="1"/>
        <v>1941.91</v>
      </c>
      <c r="L59" s="52">
        <f t="shared" si="2"/>
        <v>161.83000000000001</v>
      </c>
      <c r="M59" s="54"/>
      <c r="N59" s="70"/>
      <c r="Q59" s="56"/>
      <c r="R59" s="55"/>
      <c r="S59" s="57"/>
      <c r="T59" s="57"/>
    </row>
    <row r="60" spans="1:20" ht="15" customHeight="1" x14ac:dyDescent="0.25">
      <c r="A60" s="45">
        <v>54</v>
      </c>
      <c r="B60" s="58" t="s">
        <v>65</v>
      </c>
      <c r="C60" s="47">
        <v>1762.5</v>
      </c>
      <c r="D60" s="48">
        <v>1.0960000000000001</v>
      </c>
      <c r="E60" s="49">
        <v>1</v>
      </c>
      <c r="F60" s="64">
        <v>1</v>
      </c>
      <c r="G60" s="64">
        <v>1</v>
      </c>
      <c r="H60" s="65">
        <v>1.105</v>
      </c>
      <c r="I60" s="52">
        <f t="shared" si="0"/>
        <v>2134.5300000000002</v>
      </c>
      <c r="J60" s="53">
        <v>0.90727999999999998</v>
      </c>
      <c r="K60" s="52">
        <f t="shared" si="1"/>
        <v>1936.62</v>
      </c>
      <c r="L60" s="52">
        <f t="shared" si="2"/>
        <v>161.38999999999999</v>
      </c>
      <c r="M60" s="54"/>
      <c r="N60" s="70"/>
      <c r="Q60" s="56"/>
      <c r="R60" s="55"/>
      <c r="S60" s="57"/>
      <c r="T60" s="57"/>
    </row>
    <row r="61" spans="1:20" ht="15" customHeight="1" x14ac:dyDescent="0.25">
      <c r="A61" s="45">
        <v>55</v>
      </c>
      <c r="B61" s="58" t="s">
        <v>66</v>
      </c>
      <c r="C61" s="47">
        <v>1762.5</v>
      </c>
      <c r="D61" s="48">
        <v>1.0389999999999999</v>
      </c>
      <c r="E61" s="49">
        <v>1</v>
      </c>
      <c r="F61" s="64">
        <v>1</v>
      </c>
      <c r="G61" s="64">
        <v>1</v>
      </c>
      <c r="H61" s="65">
        <v>1.105</v>
      </c>
      <c r="I61" s="52">
        <f t="shared" si="0"/>
        <v>2023.52</v>
      </c>
      <c r="J61" s="53">
        <v>0.90727999999999998</v>
      </c>
      <c r="K61" s="52">
        <f t="shared" si="1"/>
        <v>1835.9</v>
      </c>
      <c r="L61" s="52">
        <f t="shared" si="2"/>
        <v>152.99</v>
      </c>
      <c r="M61" s="54"/>
      <c r="N61" s="70"/>
      <c r="Q61" s="56"/>
      <c r="R61" s="55"/>
      <c r="S61" s="57"/>
      <c r="T61" s="57"/>
    </row>
    <row r="62" spans="1:20" ht="15" customHeight="1" x14ac:dyDescent="0.25">
      <c r="A62" s="45">
        <v>56</v>
      </c>
      <c r="B62" s="58" t="s">
        <v>67</v>
      </c>
      <c r="C62" s="47">
        <v>1762.5</v>
      </c>
      <c r="D62" s="48">
        <v>1.0960000000000001</v>
      </c>
      <c r="E62" s="49">
        <v>1</v>
      </c>
      <c r="F62" s="64">
        <v>1</v>
      </c>
      <c r="G62" s="64">
        <v>1</v>
      </c>
      <c r="H62" s="65">
        <v>1.105</v>
      </c>
      <c r="I62" s="52">
        <f t="shared" si="0"/>
        <v>2134.5300000000002</v>
      </c>
      <c r="J62" s="53">
        <v>0.90727999999999998</v>
      </c>
      <c r="K62" s="52">
        <f t="shared" si="1"/>
        <v>1936.62</v>
      </c>
      <c r="L62" s="52">
        <f t="shared" si="2"/>
        <v>161.38999999999999</v>
      </c>
      <c r="M62" s="54"/>
      <c r="N62" s="70"/>
      <c r="Q62" s="56"/>
      <c r="R62" s="55"/>
      <c r="S62" s="57"/>
      <c r="T62" s="57"/>
    </row>
    <row r="63" spans="1:20" ht="15" customHeight="1" x14ac:dyDescent="0.25">
      <c r="A63" s="45">
        <v>57</v>
      </c>
      <c r="B63" s="58" t="s">
        <v>68</v>
      </c>
      <c r="C63" s="47">
        <v>1762.5</v>
      </c>
      <c r="D63" s="48">
        <v>1.085</v>
      </c>
      <c r="E63" s="49">
        <v>1</v>
      </c>
      <c r="F63" s="64">
        <v>1</v>
      </c>
      <c r="G63" s="64">
        <v>1</v>
      </c>
      <c r="H63" s="65">
        <v>1.105</v>
      </c>
      <c r="I63" s="52">
        <f t="shared" si="0"/>
        <v>2113.11</v>
      </c>
      <c r="J63" s="53">
        <v>0.90727999999999998</v>
      </c>
      <c r="K63" s="52">
        <f t="shared" si="1"/>
        <v>1917.18</v>
      </c>
      <c r="L63" s="52">
        <f t="shared" si="2"/>
        <v>159.77000000000001</v>
      </c>
      <c r="M63" s="54"/>
      <c r="N63" s="70"/>
      <c r="Q63" s="56"/>
      <c r="R63" s="55"/>
      <c r="S63" s="57"/>
      <c r="T63" s="57"/>
    </row>
    <row r="64" spans="1:20" ht="15" customHeight="1" x14ac:dyDescent="0.25">
      <c r="A64" s="45">
        <v>58</v>
      </c>
      <c r="B64" s="60" t="s">
        <v>69</v>
      </c>
      <c r="C64" s="47">
        <v>1762.5</v>
      </c>
      <c r="D64" s="48">
        <v>1.0820000000000001</v>
      </c>
      <c r="E64" s="49">
        <v>1.0667</v>
      </c>
      <c r="F64" s="64">
        <v>1</v>
      </c>
      <c r="G64" s="64">
        <v>1</v>
      </c>
      <c r="H64" s="65">
        <v>1.105</v>
      </c>
      <c r="I64" s="52">
        <f t="shared" si="0"/>
        <v>2247.8200000000002</v>
      </c>
      <c r="J64" s="53">
        <v>0.90727999999999998</v>
      </c>
      <c r="K64" s="52">
        <f t="shared" si="1"/>
        <v>2039.4</v>
      </c>
      <c r="L64" s="52">
        <f t="shared" si="2"/>
        <v>169.95</v>
      </c>
      <c r="M64" s="54"/>
      <c r="N64" s="70"/>
      <c r="Q64" s="56"/>
      <c r="R64" s="55"/>
      <c r="S64" s="57"/>
      <c r="T64" s="57"/>
    </row>
    <row r="65" spans="1:20" ht="15" customHeight="1" x14ac:dyDescent="0.25">
      <c r="A65" s="45">
        <v>59</v>
      </c>
      <c r="B65" s="58" t="s">
        <v>70</v>
      </c>
      <c r="C65" s="47">
        <v>1762.5</v>
      </c>
      <c r="D65" s="48">
        <v>1.095</v>
      </c>
      <c r="E65" s="49">
        <v>1</v>
      </c>
      <c r="F65" s="64">
        <v>1</v>
      </c>
      <c r="G65" s="64">
        <v>1</v>
      </c>
      <c r="H65" s="65">
        <v>1.105</v>
      </c>
      <c r="I65" s="52">
        <f t="shared" si="0"/>
        <v>2132.58</v>
      </c>
      <c r="J65" s="53">
        <v>0.90727999999999998</v>
      </c>
      <c r="K65" s="52">
        <f t="shared" si="1"/>
        <v>1934.85</v>
      </c>
      <c r="L65" s="52">
        <f t="shared" si="2"/>
        <v>161.24</v>
      </c>
      <c r="M65" s="54"/>
      <c r="N65" s="70"/>
      <c r="Q65" s="56"/>
      <c r="R65" s="55"/>
      <c r="S65" s="57"/>
      <c r="T65" s="57"/>
    </row>
    <row r="66" spans="1:20" ht="15" customHeight="1" x14ac:dyDescent="0.25">
      <c r="A66" s="45">
        <v>60</v>
      </c>
      <c r="B66" s="60" t="s">
        <v>71</v>
      </c>
      <c r="C66" s="47">
        <v>1762.5</v>
      </c>
      <c r="D66" s="48">
        <v>0.96299999999999997</v>
      </c>
      <c r="E66" s="49">
        <v>1</v>
      </c>
      <c r="F66" s="64">
        <v>1</v>
      </c>
      <c r="G66" s="64">
        <v>1</v>
      </c>
      <c r="H66" s="65">
        <v>1.105</v>
      </c>
      <c r="I66" s="52">
        <f t="shared" si="0"/>
        <v>1875.5</v>
      </c>
      <c r="J66" s="53">
        <v>0.90727999999999998</v>
      </c>
      <c r="K66" s="52">
        <f t="shared" si="1"/>
        <v>1701.6</v>
      </c>
      <c r="L66" s="52">
        <f t="shared" si="2"/>
        <v>141.80000000000001</v>
      </c>
      <c r="M66" s="54"/>
      <c r="N66" s="70"/>
      <c r="Q66" s="56"/>
      <c r="R66" s="55"/>
      <c r="S66" s="57"/>
      <c r="T66" s="57"/>
    </row>
    <row r="67" spans="1:20" ht="15" customHeight="1" x14ac:dyDescent="0.25">
      <c r="A67" s="45">
        <v>61</v>
      </c>
      <c r="B67" s="58" t="s">
        <v>72</v>
      </c>
      <c r="C67" s="47">
        <v>1762.5</v>
      </c>
      <c r="D67" s="48">
        <v>1.0920000000000001</v>
      </c>
      <c r="E67" s="49">
        <v>1</v>
      </c>
      <c r="F67" s="64">
        <v>1</v>
      </c>
      <c r="G67" s="64">
        <v>1</v>
      </c>
      <c r="H67" s="65">
        <v>1.105</v>
      </c>
      <c r="I67" s="52">
        <f t="shared" si="0"/>
        <v>2126.7399999999998</v>
      </c>
      <c r="J67" s="53">
        <v>0.90727999999999998</v>
      </c>
      <c r="K67" s="52">
        <f t="shared" si="1"/>
        <v>1929.55</v>
      </c>
      <c r="L67" s="52">
        <f t="shared" si="2"/>
        <v>160.80000000000001</v>
      </c>
      <c r="M67" s="54"/>
      <c r="N67" s="70"/>
      <c r="Q67" s="56"/>
      <c r="R67" s="55"/>
      <c r="S67" s="57"/>
      <c r="T67" s="57"/>
    </row>
    <row r="68" spans="1:20" ht="15" customHeight="1" x14ac:dyDescent="0.25">
      <c r="A68" s="45">
        <v>62</v>
      </c>
      <c r="B68" s="58" t="s">
        <v>92</v>
      </c>
      <c r="C68" s="47">
        <v>1762.5</v>
      </c>
      <c r="D68" s="48">
        <v>1.0249999999999999</v>
      </c>
      <c r="E68" s="49">
        <v>1</v>
      </c>
      <c r="F68" s="66">
        <v>1</v>
      </c>
      <c r="G68" s="66">
        <v>1</v>
      </c>
      <c r="H68" s="67">
        <v>1.105</v>
      </c>
      <c r="I68" s="52">
        <f t="shared" si="0"/>
        <v>1996.25</v>
      </c>
      <c r="J68" s="53">
        <v>0.90727999999999998</v>
      </c>
      <c r="K68" s="52">
        <f t="shared" si="1"/>
        <v>1811.16</v>
      </c>
      <c r="L68" s="52">
        <f t="shared" si="2"/>
        <v>150.93</v>
      </c>
      <c r="M68" s="54"/>
      <c r="N68" s="70"/>
      <c r="Q68" s="56"/>
      <c r="R68" s="55"/>
      <c r="S68" s="57"/>
      <c r="T68" s="57"/>
    </row>
    <row r="69" spans="1:20" ht="15" x14ac:dyDescent="0.25">
      <c r="A69" s="45">
        <v>63</v>
      </c>
      <c r="B69" s="60" t="s">
        <v>73</v>
      </c>
      <c r="C69" s="47">
        <v>1762.5</v>
      </c>
      <c r="D69" s="48">
        <v>1.121</v>
      </c>
      <c r="E69" s="49">
        <v>1</v>
      </c>
      <c r="F69" s="66">
        <v>1</v>
      </c>
      <c r="G69" s="66">
        <v>1</v>
      </c>
      <c r="H69" s="67">
        <v>1.105</v>
      </c>
      <c r="I69" s="52">
        <f t="shared" si="0"/>
        <v>2183.2199999999998</v>
      </c>
      <c r="J69" s="53">
        <v>0.90727999999999998</v>
      </c>
      <c r="K69" s="52">
        <f t="shared" si="1"/>
        <v>1980.79</v>
      </c>
      <c r="L69" s="52">
        <f t="shared" si="2"/>
        <v>165.07</v>
      </c>
      <c r="M69" s="54"/>
      <c r="N69" s="70"/>
      <c r="Q69" s="56"/>
      <c r="R69" s="55"/>
      <c r="S69" s="57"/>
      <c r="T69" s="57"/>
    </row>
    <row r="70" spans="1:20" ht="15" x14ac:dyDescent="0.25">
      <c r="A70" s="45">
        <v>64</v>
      </c>
      <c r="B70" s="58" t="s">
        <v>74</v>
      </c>
      <c r="C70" s="47">
        <v>1762.5</v>
      </c>
      <c r="D70" s="48">
        <v>1.0760000000000001</v>
      </c>
      <c r="E70" s="49">
        <v>1</v>
      </c>
      <c r="F70" s="66">
        <v>1</v>
      </c>
      <c r="G70" s="66">
        <v>1</v>
      </c>
      <c r="H70" s="67">
        <v>1.105</v>
      </c>
      <c r="I70" s="52">
        <f t="shared" si="0"/>
        <v>2095.58</v>
      </c>
      <c r="J70" s="53">
        <v>0.90727999999999998</v>
      </c>
      <c r="K70" s="52">
        <f t="shared" si="1"/>
        <v>1901.28</v>
      </c>
      <c r="L70" s="52">
        <f t="shared" si="2"/>
        <v>158.44</v>
      </c>
      <c r="M70" s="54"/>
      <c r="N70" s="70"/>
      <c r="Q70" s="56"/>
      <c r="R70" s="55"/>
      <c r="S70" s="57"/>
      <c r="T70" s="57"/>
    </row>
    <row r="71" spans="1:20" ht="15" x14ac:dyDescent="0.25">
      <c r="A71" s="45">
        <v>65</v>
      </c>
      <c r="B71" s="46" t="s">
        <v>75</v>
      </c>
      <c r="C71" s="47">
        <v>1762.5</v>
      </c>
      <c r="D71" s="48">
        <v>1.046</v>
      </c>
      <c r="E71" s="49">
        <v>1.113</v>
      </c>
      <c r="F71" s="66">
        <v>1</v>
      </c>
      <c r="G71" s="66">
        <v>1</v>
      </c>
      <c r="H71" s="67">
        <v>1.105</v>
      </c>
      <c r="I71" s="52">
        <f t="shared" si="0"/>
        <v>2267.35</v>
      </c>
      <c r="J71" s="53">
        <v>0.90727999999999998</v>
      </c>
      <c r="K71" s="52">
        <f t="shared" si="1"/>
        <v>2057.12</v>
      </c>
      <c r="L71" s="52">
        <f t="shared" si="2"/>
        <v>171.43</v>
      </c>
      <c r="M71" s="54"/>
      <c r="N71" s="70"/>
      <c r="Q71" s="56"/>
      <c r="R71" s="55"/>
      <c r="S71" s="57"/>
      <c r="T71" s="57"/>
    </row>
    <row r="72" spans="1:20" ht="15" x14ac:dyDescent="0.25">
      <c r="A72" s="45">
        <v>66</v>
      </c>
      <c r="B72" s="58" t="s">
        <v>76</v>
      </c>
      <c r="C72" s="47">
        <v>1762.5</v>
      </c>
      <c r="D72" s="48">
        <v>1.0469999999999999</v>
      </c>
      <c r="E72" s="49">
        <v>1.113</v>
      </c>
      <c r="F72" s="66">
        <v>1</v>
      </c>
      <c r="G72" s="66">
        <v>1</v>
      </c>
      <c r="H72" s="67">
        <v>1.105</v>
      </c>
      <c r="I72" s="52">
        <f t="shared" ref="I72:I87" si="3">ROUND(C72*D72*E72*F72*H72,2)</f>
        <v>2269.52</v>
      </c>
      <c r="J72" s="53">
        <v>0.90727999999999998</v>
      </c>
      <c r="K72" s="52">
        <f t="shared" ref="K72:K87" si="4">ROUND(I72*J72,2)</f>
        <v>2059.09</v>
      </c>
      <c r="L72" s="52">
        <f t="shared" ref="L72:L87" si="5">ROUND(K72/12,2)</f>
        <v>171.59</v>
      </c>
      <c r="M72" s="54"/>
      <c r="N72" s="70"/>
      <c r="Q72" s="56"/>
      <c r="R72" s="55"/>
      <c r="S72" s="57"/>
      <c r="T72" s="57"/>
    </row>
    <row r="73" spans="1:20" ht="15" x14ac:dyDescent="0.25">
      <c r="A73" s="45">
        <v>67</v>
      </c>
      <c r="B73" s="58" t="s">
        <v>77</v>
      </c>
      <c r="C73" s="47">
        <v>1762.5</v>
      </c>
      <c r="D73" s="48">
        <v>1.0509999999999999</v>
      </c>
      <c r="E73" s="49">
        <v>1.0935999999999999</v>
      </c>
      <c r="F73" s="66">
        <v>1</v>
      </c>
      <c r="G73" s="66">
        <v>1</v>
      </c>
      <c r="H73" s="67">
        <v>1.105</v>
      </c>
      <c r="I73" s="52">
        <f t="shared" si="3"/>
        <v>2238.48</v>
      </c>
      <c r="J73" s="53">
        <v>0.90727999999999998</v>
      </c>
      <c r="K73" s="52">
        <f t="shared" si="4"/>
        <v>2030.93</v>
      </c>
      <c r="L73" s="52">
        <f t="shared" si="5"/>
        <v>169.24</v>
      </c>
      <c r="M73" s="54"/>
      <c r="N73" s="70"/>
      <c r="Q73" s="56"/>
      <c r="R73" s="55"/>
      <c r="S73" s="57"/>
      <c r="T73" s="57"/>
    </row>
    <row r="74" spans="1:20" ht="15.75" customHeight="1" x14ac:dyDescent="0.25">
      <c r="A74" s="45">
        <v>68</v>
      </c>
      <c r="B74" s="60" t="s">
        <v>78</v>
      </c>
      <c r="C74" s="47">
        <v>1762.5</v>
      </c>
      <c r="D74" s="48">
        <v>1.054</v>
      </c>
      <c r="E74" s="49">
        <v>1.113</v>
      </c>
      <c r="F74" s="66">
        <v>1</v>
      </c>
      <c r="G74" s="66">
        <v>1</v>
      </c>
      <c r="H74" s="67">
        <v>1.105</v>
      </c>
      <c r="I74" s="52">
        <f t="shared" si="3"/>
        <v>2284.69</v>
      </c>
      <c r="J74" s="53">
        <v>0.90727999999999998</v>
      </c>
      <c r="K74" s="52">
        <f t="shared" si="4"/>
        <v>2072.85</v>
      </c>
      <c r="L74" s="52">
        <f t="shared" si="5"/>
        <v>172.74</v>
      </c>
      <c r="M74" s="54"/>
      <c r="N74" s="70"/>
      <c r="Q74" s="56"/>
      <c r="R74" s="55"/>
      <c r="S74" s="57"/>
      <c r="T74" s="57"/>
    </row>
    <row r="75" spans="1:20" ht="15" x14ac:dyDescent="0.25">
      <c r="A75" s="45">
        <v>69</v>
      </c>
      <c r="B75" s="46" t="s">
        <v>79</v>
      </c>
      <c r="C75" s="47">
        <v>1762.5</v>
      </c>
      <c r="D75" s="48">
        <v>1.0580000000000001</v>
      </c>
      <c r="E75" s="49">
        <v>1.1047</v>
      </c>
      <c r="F75" s="66">
        <v>1</v>
      </c>
      <c r="G75" s="66">
        <v>1</v>
      </c>
      <c r="H75" s="67">
        <v>1.105</v>
      </c>
      <c r="I75" s="52">
        <f t="shared" si="3"/>
        <v>2276.2600000000002</v>
      </c>
      <c r="J75" s="53">
        <v>0.90727999999999998</v>
      </c>
      <c r="K75" s="52">
        <f t="shared" si="4"/>
        <v>2065.21</v>
      </c>
      <c r="L75" s="52">
        <f t="shared" si="5"/>
        <v>172.1</v>
      </c>
      <c r="M75" s="54"/>
      <c r="N75" s="70"/>
      <c r="Q75" s="56"/>
      <c r="R75" s="55"/>
      <c r="S75" s="57"/>
      <c r="T75" s="57"/>
    </row>
    <row r="76" spans="1:20" ht="15" x14ac:dyDescent="0.25">
      <c r="A76" s="45">
        <v>70</v>
      </c>
      <c r="B76" s="46" t="s">
        <v>80</v>
      </c>
      <c r="C76" s="47">
        <v>1762.5</v>
      </c>
      <c r="D76" s="48">
        <v>1.0449999999999999</v>
      </c>
      <c r="E76" s="49">
        <v>1.1067</v>
      </c>
      <c r="F76" s="66">
        <v>1</v>
      </c>
      <c r="G76" s="66">
        <v>1</v>
      </c>
      <c r="H76" s="67">
        <v>1.105</v>
      </c>
      <c r="I76" s="52">
        <f t="shared" si="3"/>
        <v>2252.36</v>
      </c>
      <c r="J76" s="53">
        <v>0.90727999999999998</v>
      </c>
      <c r="K76" s="52">
        <f t="shared" si="4"/>
        <v>2043.52</v>
      </c>
      <c r="L76" s="52">
        <f t="shared" si="5"/>
        <v>170.29</v>
      </c>
      <c r="M76" s="54"/>
      <c r="N76" s="70"/>
      <c r="Q76" s="56"/>
      <c r="R76" s="55"/>
      <c r="S76" s="57"/>
      <c r="T76" s="57"/>
    </row>
    <row r="77" spans="1:20" ht="15" x14ac:dyDescent="0.25">
      <c r="A77" s="45">
        <v>71</v>
      </c>
      <c r="B77" s="46" t="s">
        <v>81</v>
      </c>
      <c r="C77" s="47">
        <v>1762.5</v>
      </c>
      <c r="D77" s="48">
        <v>1.052</v>
      </c>
      <c r="E77" s="49">
        <v>1.113</v>
      </c>
      <c r="F77" s="66">
        <v>1</v>
      </c>
      <c r="G77" s="66">
        <v>1</v>
      </c>
      <c r="H77" s="67">
        <v>1.105</v>
      </c>
      <c r="I77" s="52">
        <f t="shared" si="3"/>
        <v>2280.35</v>
      </c>
      <c r="J77" s="53">
        <v>0.90727999999999998</v>
      </c>
      <c r="K77" s="52">
        <f t="shared" si="4"/>
        <v>2068.92</v>
      </c>
      <c r="L77" s="52">
        <f t="shared" si="5"/>
        <v>172.41</v>
      </c>
      <c r="M77" s="54"/>
      <c r="N77" s="70"/>
      <c r="Q77" s="56"/>
      <c r="R77" s="55"/>
      <c r="S77" s="57"/>
      <c r="T77" s="57"/>
    </row>
    <row r="78" spans="1:20" ht="15" x14ac:dyDescent="0.25">
      <c r="A78" s="45">
        <v>72</v>
      </c>
      <c r="B78" s="58" t="s">
        <v>82</v>
      </c>
      <c r="C78" s="47">
        <v>1762.5</v>
      </c>
      <c r="D78" s="48">
        <v>1.048</v>
      </c>
      <c r="E78" s="49">
        <v>1.113</v>
      </c>
      <c r="F78" s="66">
        <v>1</v>
      </c>
      <c r="G78" s="66">
        <v>1</v>
      </c>
      <c r="H78" s="67">
        <v>1.105</v>
      </c>
      <c r="I78" s="52">
        <f t="shared" si="3"/>
        <v>2271.6799999999998</v>
      </c>
      <c r="J78" s="53">
        <v>0.90727999999999998</v>
      </c>
      <c r="K78" s="52">
        <f t="shared" si="4"/>
        <v>2061.0500000000002</v>
      </c>
      <c r="L78" s="52">
        <f t="shared" si="5"/>
        <v>171.75</v>
      </c>
      <c r="M78" s="54"/>
      <c r="N78" s="70"/>
      <c r="Q78" s="56"/>
      <c r="R78" s="55"/>
      <c r="S78" s="57"/>
      <c r="T78" s="57"/>
    </row>
    <row r="79" spans="1:20" ht="15" x14ac:dyDescent="0.25">
      <c r="A79" s="45">
        <v>73</v>
      </c>
      <c r="B79" s="60" t="s">
        <v>83</v>
      </c>
      <c r="C79" s="47">
        <v>1762.5</v>
      </c>
      <c r="D79" s="48">
        <v>1.0589999999999999</v>
      </c>
      <c r="E79" s="49">
        <v>1.113</v>
      </c>
      <c r="F79" s="66">
        <v>1</v>
      </c>
      <c r="G79" s="66">
        <v>1</v>
      </c>
      <c r="H79" s="67">
        <v>1.105</v>
      </c>
      <c r="I79" s="52">
        <f t="shared" si="3"/>
        <v>2295.5300000000002</v>
      </c>
      <c r="J79" s="53">
        <v>0.90727999999999998</v>
      </c>
      <c r="K79" s="52">
        <f t="shared" si="4"/>
        <v>2082.69</v>
      </c>
      <c r="L79" s="52">
        <f t="shared" si="5"/>
        <v>173.56</v>
      </c>
      <c r="M79" s="54"/>
      <c r="N79" s="70"/>
      <c r="Q79" s="56"/>
      <c r="R79" s="55"/>
      <c r="S79" s="57"/>
      <c r="T79" s="57"/>
    </row>
    <row r="80" spans="1:20" ht="15" x14ac:dyDescent="0.25">
      <c r="A80" s="45">
        <v>74</v>
      </c>
      <c r="B80" s="46" t="s">
        <v>84</v>
      </c>
      <c r="C80" s="47">
        <v>1762.5</v>
      </c>
      <c r="D80" s="48">
        <v>1.044</v>
      </c>
      <c r="E80" s="49">
        <v>1.113</v>
      </c>
      <c r="F80" s="66">
        <v>1</v>
      </c>
      <c r="G80" s="66">
        <v>1</v>
      </c>
      <c r="H80" s="67">
        <v>1.105</v>
      </c>
      <c r="I80" s="52">
        <f t="shared" si="3"/>
        <v>2263.0100000000002</v>
      </c>
      <c r="J80" s="53">
        <v>0.90727999999999998</v>
      </c>
      <c r="K80" s="52">
        <f t="shared" si="4"/>
        <v>2053.1799999999998</v>
      </c>
      <c r="L80" s="52">
        <f t="shared" si="5"/>
        <v>171.1</v>
      </c>
      <c r="M80" s="54"/>
      <c r="N80" s="70"/>
      <c r="Q80" s="56"/>
      <c r="R80" s="55"/>
      <c r="S80" s="57"/>
      <c r="T80" s="57"/>
    </row>
    <row r="81" spans="1:20" ht="15" x14ac:dyDescent="0.25">
      <c r="A81" s="45">
        <v>75</v>
      </c>
      <c r="B81" s="46" t="s">
        <v>85</v>
      </c>
      <c r="C81" s="47">
        <v>1762.5</v>
      </c>
      <c r="D81" s="48">
        <v>1.048</v>
      </c>
      <c r="E81" s="49">
        <v>1.113</v>
      </c>
      <c r="F81" s="66">
        <v>1</v>
      </c>
      <c r="G81" s="66">
        <v>1</v>
      </c>
      <c r="H81" s="67">
        <v>1.105</v>
      </c>
      <c r="I81" s="52">
        <f t="shared" si="3"/>
        <v>2271.6799999999998</v>
      </c>
      <c r="J81" s="53">
        <v>0.90727999999999998</v>
      </c>
      <c r="K81" s="52">
        <f t="shared" si="4"/>
        <v>2061.0500000000002</v>
      </c>
      <c r="L81" s="52">
        <f t="shared" si="5"/>
        <v>171.75</v>
      </c>
      <c r="M81" s="54"/>
      <c r="N81" s="70"/>
      <c r="Q81" s="56"/>
      <c r="R81" s="55"/>
      <c r="S81" s="57"/>
      <c r="T81" s="57"/>
    </row>
    <row r="82" spans="1:20" ht="15" x14ac:dyDescent="0.25">
      <c r="A82" s="45">
        <v>76</v>
      </c>
      <c r="B82" s="58" t="s">
        <v>86</v>
      </c>
      <c r="C82" s="47">
        <v>1762.5</v>
      </c>
      <c r="D82" s="48">
        <v>1.0509999999999999</v>
      </c>
      <c r="E82" s="49">
        <v>1.113</v>
      </c>
      <c r="F82" s="66">
        <v>1</v>
      </c>
      <c r="G82" s="66">
        <v>1</v>
      </c>
      <c r="H82" s="67">
        <v>1.105</v>
      </c>
      <c r="I82" s="52">
        <f t="shared" si="3"/>
        <v>2278.19</v>
      </c>
      <c r="J82" s="53">
        <v>0.90727999999999998</v>
      </c>
      <c r="K82" s="52">
        <f t="shared" si="4"/>
        <v>2066.96</v>
      </c>
      <c r="L82" s="52">
        <f t="shared" si="5"/>
        <v>172.25</v>
      </c>
      <c r="M82" s="54"/>
      <c r="N82" s="70"/>
      <c r="Q82" s="56"/>
      <c r="R82" s="55"/>
      <c r="S82" s="57"/>
      <c r="T82" s="57"/>
    </row>
    <row r="83" spans="1:20" ht="15" x14ac:dyDescent="0.25">
      <c r="A83" s="45">
        <v>77</v>
      </c>
      <c r="B83" s="58" t="s">
        <v>87</v>
      </c>
      <c r="C83" s="47">
        <v>1762.5</v>
      </c>
      <c r="D83" s="48">
        <v>1.0620000000000001</v>
      </c>
      <c r="E83" s="49">
        <v>1.1054999999999999</v>
      </c>
      <c r="F83" s="66">
        <v>1</v>
      </c>
      <c r="G83" s="66">
        <v>1</v>
      </c>
      <c r="H83" s="67">
        <v>1.105</v>
      </c>
      <c r="I83" s="52">
        <f t="shared" si="3"/>
        <v>2286.52</v>
      </c>
      <c r="J83" s="53">
        <v>0.90727999999999998</v>
      </c>
      <c r="K83" s="52">
        <f t="shared" si="4"/>
        <v>2074.5100000000002</v>
      </c>
      <c r="L83" s="52">
        <f t="shared" si="5"/>
        <v>172.88</v>
      </c>
      <c r="M83" s="54"/>
      <c r="N83" s="70"/>
      <c r="Q83" s="56"/>
      <c r="R83" s="55"/>
      <c r="S83" s="57"/>
      <c r="T83" s="57"/>
    </row>
    <row r="84" spans="1:20" ht="15" x14ac:dyDescent="0.25">
      <c r="A84" s="45">
        <v>78</v>
      </c>
      <c r="B84" s="46" t="s">
        <v>88</v>
      </c>
      <c r="C84" s="47">
        <v>1762.5</v>
      </c>
      <c r="D84" s="48">
        <v>1.054</v>
      </c>
      <c r="E84" s="49">
        <v>1.0860000000000001</v>
      </c>
      <c r="F84" s="66">
        <v>1</v>
      </c>
      <c r="G84" s="66">
        <v>1</v>
      </c>
      <c r="H84" s="67">
        <v>1.105</v>
      </c>
      <c r="I84" s="52">
        <f t="shared" si="3"/>
        <v>2229.27</v>
      </c>
      <c r="J84" s="53">
        <v>0.90727999999999998</v>
      </c>
      <c r="K84" s="52">
        <f t="shared" si="4"/>
        <v>2022.57</v>
      </c>
      <c r="L84" s="52">
        <f t="shared" si="5"/>
        <v>168.55</v>
      </c>
      <c r="M84" s="54"/>
      <c r="N84" s="70"/>
      <c r="Q84" s="56"/>
      <c r="R84" s="55"/>
      <c r="S84" s="57"/>
      <c r="T84" s="57"/>
    </row>
    <row r="85" spans="1:20" ht="15" x14ac:dyDescent="0.25">
      <c r="A85" s="45">
        <v>79</v>
      </c>
      <c r="B85" s="46" t="s">
        <v>89</v>
      </c>
      <c r="C85" s="47">
        <v>1762.5</v>
      </c>
      <c r="D85" s="48">
        <v>1.054</v>
      </c>
      <c r="E85" s="49">
        <v>1.113</v>
      </c>
      <c r="F85" s="66">
        <v>1</v>
      </c>
      <c r="G85" s="66">
        <v>1</v>
      </c>
      <c r="H85" s="67">
        <v>1.105</v>
      </c>
      <c r="I85" s="52">
        <f t="shared" si="3"/>
        <v>2284.69</v>
      </c>
      <c r="J85" s="53">
        <v>0.90727999999999998</v>
      </c>
      <c r="K85" s="52">
        <f t="shared" si="4"/>
        <v>2072.85</v>
      </c>
      <c r="L85" s="52">
        <f t="shared" si="5"/>
        <v>172.74</v>
      </c>
      <c r="M85" s="54"/>
      <c r="N85" s="70"/>
      <c r="Q85" s="56"/>
      <c r="R85" s="55"/>
      <c r="S85" s="57"/>
      <c r="T85" s="57"/>
    </row>
    <row r="86" spans="1:20" ht="15" x14ac:dyDescent="0.25">
      <c r="A86" s="45">
        <v>80</v>
      </c>
      <c r="B86" s="60" t="s">
        <v>90</v>
      </c>
      <c r="C86" s="47">
        <v>1762.5</v>
      </c>
      <c r="D86" s="48">
        <v>1.097</v>
      </c>
      <c r="E86" s="49">
        <v>1</v>
      </c>
      <c r="F86" s="66">
        <v>1</v>
      </c>
      <c r="G86" s="66">
        <v>1</v>
      </c>
      <c r="H86" s="67">
        <v>1.105</v>
      </c>
      <c r="I86" s="52">
        <f t="shared" si="3"/>
        <v>2136.48</v>
      </c>
      <c r="J86" s="53">
        <v>0.90727999999999998</v>
      </c>
      <c r="K86" s="52">
        <f t="shared" si="4"/>
        <v>1938.39</v>
      </c>
      <c r="L86" s="52">
        <f t="shared" si="5"/>
        <v>161.53</v>
      </c>
      <c r="M86" s="54"/>
      <c r="N86" s="70"/>
      <c r="Q86" s="56"/>
      <c r="R86" s="55"/>
      <c r="S86" s="57"/>
      <c r="T86" s="57"/>
    </row>
    <row r="87" spans="1:20" ht="15" x14ac:dyDescent="0.25">
      <c r="A87" s="45">
        <v>81</v>
      </c>
      <c r="B87" s="60" t="s">
        <v>91</v>
      </c>
      <c r="C87" s="47">
        <v>1762.5</v>
      </c>
      <c r="D87" s="48">
        <v>1.0660000000000001</v>
      </c>
      <c r="E87" s="49">
        <v>1.0612999999999999</v>
      </c>
      <c r="F87" s="66">
        <v>1</v>
      </c>
      <c r="G87" s="66">
        <v>1</v>
      </c>
      <c r="H87" s="67">
        <v>1.105</v>
      </c>
      <c r="I87" s="52">
        <f t="shared" si="3"/>
        <v>2203.37</v>
      </c>
      <c r="J87" s="53">
        <v>0.90727999999999998</v>
      </c>
      <c r="K87" s="52">
        <f t="shared" si="4"/>
        <v>1999.07</v>
      </c>
      <c r="L87" s="52">
        <f t="shared" si="5"/>
        <v>166.59</v>
      </c>
      <c r="M87" s="54"/>
      <c r="N87" s="70"/>
      <c r="Q87" s="56"/>
      <c r="R87" s="55"/>
      <c r="S87" s="57"/>
      <c r="T87" s="57"/>
    </row>
  </sheetData>
  <mergeCells count="3">
    <mergeCell ref="J1:L1"/>
    <mergeCell ref="I2:L2"/>
    <mergeCell ref="A3:L3"/>
  </mergeCells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="76" zoomScaleNormal="76" workbookViewId="0">
      <pane xSplit="2" ySplit="5" topLeftCell="C63" activePane="bottomRight" state="frozen"/>
      <selection pane="topRight" activeCell="C1" sqref="C1"/>
      <selection pane="bottomLeft" activeCell="A7" sqref="A7"/>
      <selection pane="bottomRight" activeCell="L42" sqref="L42"/>
    </sheetView>
  </sheetViews>
  <sheetFormatPr defaultRowHeight="12.75" x14ac:dyDescent="0.25"/>
  <cols>
    <col min="1" max="1" width="5.140625" style="40" customWidth="1"/>
    <col min="2" max="2" width="38" style="40" customWidth="1"/>
    <col min="3" max="3" width="24.7109375" style="40" customWidth="1"/>
    <col min="4" max="4" width="18.140625" style="40" customWidth="1"/>
    <col min="5" max="5" width="33.42578125" style="40" customWidth="1"/>
    <col min="6" max="6" width="22.85546875" style="40" customWidth="1"/>
    <col min="7" max="7" width="24.85546875" style="40" customWidth="1"/>
    <col min="8" max="8" width="14.28515625" style="40" customWidth="1"/>
    <col min="9" max="9" width="15.28515625" style="40" customWidth="1"/>
    <col min="10" max="10" width="12.28515625" style="40" customWidth="1"/>
    <col min="11" max="11" width="18.7109375" style="40" customWidth="1"/>
    <col min="12" max="12" width="20" style="40" customWidth="1"/>
    <col min="13" max="16384" width="9.140625" style="40"/>
  </cols>
  <sheetData>
    <row r="1" spans="1:13" ht="18.75" x14ac:dyDescent="0.25">
      <c r="A1" s="38"/>
      <c r="B1" s="38"/>
      <c r="C1" s="38"/>
      <c r="D1" s="38"/>
      <c r="E1" s="38"/>
      <c r="F1" s="38"/>
      <c r="G1" s="38"/>
      <c r="H1" s="39"/>
      <c r="I1" s="39"/>
      <c r="J1" s="74" t="s">
        <v>0</v>
      </c>
      <c r="K1" s="74"/>
      <c r="L1" s="74"/>
    </row>
    <row r="2" spans="1:13" ht="18.75" customHeight="1" x14ac:dyDescent="0.25">
      <c r="A2" s="38"/>
      <c r="B2" s="38"/>
      <c r="C2" s="41"/>
      <c r="D2" s="38"/>
      <c r="E2" s="38"/>
      <c r="F2" s="38"/>
      <c r="G2" s="38"/>
      <c r="H2" s="38"/>
      <c r="I2" s="75" t="s">
        <v>116</v>
      </c>
      <c r="J2" s="75"/>
      <c r="K2" s="75"/>
      <c r="L2" s="75"/>
    </row>
    <row r="3" spans="1:13" ht="39" customHeight="1" x14ac:dyDescent="0.25">
      <c r="A3" s="76" t="s">
        <v>117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ht="17.25" customHeight="1" x14ac:dyDescent="0.25"/>
    <row r="5" spans="1:13" ht="132.75" customHeight="1" x14ac:dyDescent="0.25">
      <c r="A5" s="35" t="s">
        <v>2</v>
      </c>
      <c r="B5" s="34" t="s">
        <v>3</v>
      </c>
      <c r="C5" s="34" t="s">
        <v>110</v>
      </c>
      <c r="D5" s="34" t="s">
        <v>105</v>
      </c>
      <c r="E5" s="35" t="s">
        <v>106</v>
      </c>
      <c r="F5" s="35" t="s">
        <v>107</v>
      </c>
      <c r="G5" s="35" t="s">
        <v>108</v>
      </c>
      <c r="H5" s="35" t="s">
        <v>109</v>
      </c>
      <c r="I5" s="35" t="s">
        <v>93</v>
      </c>
      <c r="J5" s="35" t="s">
        <v>9</v>
      </c>
      <c r="K5" s="35" t="s">
        <v>94</v>
      </c>
      <c r="L5" s="35" t="s">
        <v>10</v>
      </c>
    </row>
    <row r="6" spans="1:13" s="44" customFormat="1" ht="12" customHeight="1" x14ac:dyDescent="0.25">
      <c r="A6" s="42">
        <v>1</v>
      </c>
      <c r="B6" s="43">
        <v>2</v>
      </c>
      <c r="C6" s="43">
        <v>3</v>
      </c>
      <c r="D6" s="43">
        <v>4</v>
      </c>
      <c r="E6" s="42">
        <v>5</v>
      </c>
      <c r="F6" s="43">
        <v>6</v>
      </c>
      <c r="G6" s="43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</row>
    <row r="7" spans="1:13" s="55" customFormat="1" ht="15" customHeight="1" x14ac:dyDescent="0.25">
      <c r="A7" s="45">
        <v>1</v>
      </c>
      <c r="B7" s="46" t="s">
        <v>11</v>
      </c>
      <c r="C7" s="47">
        <v>1175</v>
      </c>
      <c r="D7" s="48">
        <v>1.048</v>
      </c>
      <c r="E7" s="49">
        <v>1.113</v>
      </c>
      <c r="F7" s="50">
        <v>1</v>
      </c>
      <c r="G7" s="50">
        <v>1</v>
      </c>
      <c r="H7" s="51">
        <v>1.105</v>
      </c>
      <c r="I7" s="52">
        <f>ROUND(C7*D7*E7*F7*H7,2)</f>
        <v>1514.46</v>
      </c>
      <c r="J7" s="53">
        <v>0.90727999999999998</v>
      </c>
      <c r="K7" s="52">
        <f>ROUND(I7*J7,2)</f>
        <v>1374.04</v>
      </c>
      <c r="L7" s="52">
        <f>ROUND(K7/12,2)</f>
        <v>114.5</v>
      </c>
      <c r="M7" s="54"/>
    </row>
    <row r="8" spans="1:13" s="55" customFormat="1" ht="15" customHeight="1" x14ac:dyDescent="0.25">
      <c r="A8" s="45">
        <v>2</v>
      </c>
      <c r="B8" s="46" t="s">
        <v>12</v>
      </c>
      <c r="C8" s="47">
        <v>1175</v>
      </c>
      <c r="D8" s="48">
        <v>1.0580000000000001</v>
      </c>
      <c r="E8" s="49">
        <v>1.113</v>
      </c>
      <c r="F8" s="50">
        <v>1</v>
      </c>
      <c r="G8" s="50">
        <v>1</v>
      </c>
      <c r="H8" s="51">
        <v>1.105</v>
      </c>
      <c r="I8" s="52">
        <f t="shared" ref="I8:I71" si="0">ROUND(C8*D8*E8*F8*H8,2)</f>
        <v>1528.91</v>
      </c>
      <c r="J8" s="53">
        <v>0.90727999999999998</v>
      </c>
      <c r="K8" s="52">
        <f t="shared" ref="K8:K71" si="1">ROUND(I8*J8,2)</f>
        <v>1387.15</v>
      </c>
      <c r="L8" s="52">
        <f t="shared" ref="L8:L71" si="2">ROUND(K8/12,2)</f>
        <v>115.6</v>
      </c>
      <c r="M8" s="54"/>
    </row>
    <row r="9" spans="1:13" s="55" customFormat="1" ht="15" customHeight="1" x14ac:dyDescent="0.25">
      <c r="A9" s="45">
        <v>3</v>
      </c>
      <c r="B9" s="58" t="s">
        <v>13</v>
      </c>
      <c r="C9" s="47">
        <v>1175</v>
      </c>
      <c r="D9" s="48">
        <v>1.054</v>
      </c>
      <c r="E9" s="49">
        <v>1.0969</v>
      </c>
      <c r="F9" s="59">
        <v>1</v>
      </c>
      <c r="G9" s="59">
        <v>1</v>
      </c>
      <c r="H9" s="51">
        <v>1.105</v>
      </c>
      <c r="I9" s="52">
        <f t="shared" si="0"/>
        <v>1501.09</v>
      </c>
      <c r="J9" s="53">
        <v>0.90727999999999998</v>
      </c>
      <c r="K9" s="52">
        <f t="shared" si="1"/>
        <v>1361.91</v>
      </c>
      <c r="L9" s="52">
        <f t="shared" si="2"/>
        <v>113.49</v>
      </c>
      <c r="M9" s="54"/>
    </row>
    <row r="10" spans="1:13" s="55" customFormat="1" ht="15" customHeight="1" x14ac:dyDescent="0.25">
      <c r="A10" s="45">
        <v>4</v>
      </c>
      <c r="B10" s="46" t="s">
        <v>14</v>
      </c>
      <c r="C10" s="47">
        <v>1175</v>
      </c>
      <c r="D10" s="48">
        <v>1.0640000000000001</v>
      </c>
      <c r="E10" s="49">
        <v>1.113</v>
      </c>
      <c r="F10" s="50">
        <v>1</v>
      </c>
      <c r="G10" s="50">
        <v>1</v>
      </c>
      <c r="H10" s="51">
        <v>1.105</v>
      </c>
      <c r="I10" s="52">
        <f t="shared" si="0"/>
        <v>1537.58</v>
      </c>
      <c r="J10" s="53">
        <v>0.90727999999999998</v>
      </c>
      <c r="K10" s="52">
        <f t="shared" si="1"/>
        <v>1395.02</v>
      </c>
      <c r="L10" s="52">
        <f t="shared" si="2"/>
        <v>116.25</v>
      </c>
      <c r="M10" s="54"/>
    </row>
    <row r="11" spans="1:13" s="55" customFormat="1" ht="15" customHeight="1" x14ac:dyDescent="0.25">
      <c r="A11" s="45">
        <v>5</v>
      </c>
      <c r="B11" s="46" t="s">
        <v>15</v>
      </c>
      <c r="C11" s="47">
        <v>1175</v>
      </c>
      <c r="D11" s="48">
        <v>1.0529999999999999</v>
      </c>
      <c r="E11" s="49">
        <v>1.113</v>
      </c>
      <c r="F11" s="50">
        <v>1</v>
      </c>
      <c r="G11" s="50">
        <v>1</v>
      </c>
      <c r="H11" s="51">
        <v>1.105</v>
      </c>
      <c r="I11" s="52">
        <f t="shared" si="0"/>
        <v>1521.68</v>
      </c>
      <c r="J11" s="53">
        <v>0.90727999999999998</v>
      </c>
      <c r="K11" s="52">
        <f t="shared" si="1"/>
        <v>1380.59</v>
      </c>
      <c r="L11" s="52">
        <f t="shared" si="2"/>
        <v>115.05</v>
      </c>
      <c r="M11" s="54"/>
    </row>
    <row r="12" spans="1:13" s="55" customFormat="1" ht="15" customHeight="1" x14ac:dyDescent="0.25">
      <c r="A12" s="45">
        <v>6</v>
      </c>
      <c r="B12" s="58" t="s">
        <v>16</v>
      </c>
      <c r="C12" s="47">
        <v>1175</v>
      </c>
      <c r="D12" s="48">
        <v>1.0529999999999999</v>
      </c>
      <c r="E12" s="49">
        <v>1.0098</v>
      </c>
      <c r="F12" s="59">
        <v>1</v>
      </c>
      <c r="G12" s="59">
        <v>1</v>
      </c>
      <c r="H12" s="51">
        <v>1.105</v>
      </c>
      <c r="I12" s="52">
        <f t="shared" si="0"/>
        <v>1380.59</v>
      </c>
      <c r="J12" s="53">
        <v>0.90727999999999998</v>
      </c>
      <c r="K12" s="52">
        <f t="shared" si="1"/>
        <v>1252.58</v>
      </c>
      <c r="L12" s="52">
        <f t="shared" si="2"/>
        <v>104.38</v>
      </c>
      <c r="M12" s="54"/>
    </row>
    <row r="13" spans="1:13" s="55" customFormat="1" ht="15" customHeight="1" x14ac:dyDescent="0.25">
      <c r="A13" s="45">
        <v>7</v>
      </c>
      <c r="B13" s="60" t="s">
        <v>17</v>
      </c>
      <c r="C13" s="47">
        <v>1175</v>
      </c>
      <c r="D13" s="48">
        <v>1.0640000000000001</v>
      </c>
      <c r="E13" s="49">
        <v>1.0942000000000001</v>
      </c>
      <c r="F13" s="32">
        <v>1</v>
      </c>
      <c r="G13" s="32">
        <v>1</v>
      </c>
      <c r="H13" s="51">
        <v>1.105</v>
      </c>
      <c r="I13" s="52">
        <f t="shared" si="0"/>
        <v>1511.61</v>
      </c>
      <c r="J13" s="53">
        <v>0.90727999999999998</v>
      </c>
      <c r="K13" s="52">
        <f t="shared" si="1"/>
        <v>1371.45</v>
      </c>
      <c r="L13" s="52">
        <f t="shared" si="2"/>
        <v>114.29</v>
      </c>
      <c r="M13" s="54"/>
    </row>
    <row r="14" spans="1:13" s="55" customFormat="1" ht="15" customHeight="1" x14ac:dyDescent="0.25">
      <c r="A14" s="45">
        <v>8</v>
      </c>
      <c r="B14" s="58" t="s">
        <v>18</v>
      </c>
      <c r="C14" s="47">
        <v>1175</v>
      </c>
      <c r="D14" s="48">
        <v>1.0509999999999999</v>
      </c>
      <c r="E14" s="49">
        <v>1.113</v>
      </c>
      <c r="F14" s="59">
        <v>1</v>
      </c>
      <c r="G14" s="59">
        <v>1</v>
      </c>
      <c r="H14" s="51">
        <v>1.105</v>
      </c>
      <c r="I14" s="52">
        <f t="shared" si="0"/>
        <v>1518.79</v>
      </c>
      <c r="J14" s="53">
        <v>0.90727999999999998</v>
      </c>
      <c r="K14" s="52">
        <f t="shared" si="1"/>
        <v>1377.97</v>
      </c>
      <c r="L14" s="52">
        <f t="shared" si="2"/>
        <v>114.83</v>
      </c>
      <c r="M14" s="54"/>
    </row>
    <row r="15" spans="1:13" s="55" customFormat="1" ht="15" customHeight="1" x14ac:dyDescent="0.25">
      <c r="A15" s="45">
        <v>9</v>
      </c>
      <c r="B15" s="58" t="s">
        <v>19</v>
      </c>
      <c r="C15" s="47">
        <v>1175</v>
      </c>
      <c r="D15" s="48">
        <v>1.052</v>
      </c>
      <c r="E15" s="49">
        <v>1.113</v>
      </c>
      <c r="F15" s="59">
        <v>1</v>
      </c>
      <c r="G15" s="59">
        <v>1</v>
      </c>
      <c r="H15" s="51">
        <v>1.105</v>
      </c>
      <c r="I15" s="52">
        <f t="shared" si="0"/>
        <v>1520.24</v>
      </c>
      <c r="J15" s="53">
        <v>0.90727999999999998</v>
      </c>
      <c r="K15" s="52">
        <f t="shared" si="1"/>
        <v>1379.28</v>
      </c>
      <c r="L15" s="52">
        <f t="shared" si="2"/>
        <v>114.94</v>
      </c>
      <c r="M15" s="54"/>
    </row>
    <row r="16" spans="1:13" s="55" customFormat="1" ht="15" customHeight="1" x14ac:dyDescent="0.25">
      <c r="A16" s="45">
        <v>10</v>
      </c>
      <c r="B16" s="58" t="s">
        <v>20</v>
      </c>
      <c r="C16" s="47">
        <v>1175</v>
      </c>
      <c r="D16" s="48">
        <v>1.056</v>
      </c>
      <c r="E16" s="49">
        <v>1.1040000000000001</v>
      </c>
      <c r="F16" s="59">
        <v>1</v>
      </c>
      <c r="G16" s="59">
        <v>1</v>
      </c>
      <c r="H16" s="51">
        <v>1.105</v>
      </c>
      <c r="I16" s="52">
        <f t="shared" si="0"/>
        <v>1513.68</v>
      </c>
      <c r="J16" s="53">
        <v>0.90727999999999998</v>
      </c>
      <c r="K16" s="52">
        <f t="shared" si="1"/>
        <v>1373.33</v>
      </c>
      <c r="L16" s="52">
        <f t="shared" si="2"/>
        <v>114.44</v>
      </c>
      <c r="M16" s="54"/>
    </row>
    <row r="17" spans="1:14" s="55" customFormat="1" ht="15" customHeight="1" x14ac:dyDescent="0.25">
      <c r="A17" s="45">
        <v>11</v>
      </c>
      <c r="B17" s="58" t="s">
        <v>21</v>
      </c>
      <c r="C17" s="47">
        <v>1175</v>
      </c>
      <c r="D17" s="48">
        <v>1.0469999999999999</v>
      </c>
      <c r="E17" s="49">
        <v>1.113</v>
      </c>
      <c r="F17" s="59">
        <v>1</v>
      </c>
      <c r="G17" s="59">
        <v>1</v>
      </c>
      <c r="H17" s="51">
        <v>1.105</v>
      </c>
      <c r="I17" s="52">
        <f t="shared" si="0"/>
        <v>1513.01</v>
      </c>
      <c r="J17" s="53">
        <v>0.90727999999999998</v>
      </c>
      <c r="K17" s="52">
        <f t="shared" si="1"/>
        <v>1372.72</v>
      </c>
      <c r="L17" s="52">
        <f t="shared" si="2"/>
        <v>114.39</v>
      </c>
      <c r="M17" s="54"/>
    </row>
    <row r="18" spans="1:14" s="55" customFormat="1" ht="15" customHeight="1" x14ac:dyDescent="0.25">
      <c r="A18" s="45">
        <v>12</v>
      </c>
      <c r="B18" s="58" t="s">
        <v>22</v>
      </c>
      <c r="C18" s="47">
        <v>1175</v>
      </c>
      <c r="D18" s="48">
        <v>1.0629999999999999</v>
      </c>
      <c r="E18" s="49">
        <v>1.0943000000000001</v>
      </c>
      <c r="F18" s="59">
        <v>1</v>
      </c>
      <c r="G18" s="59">
        <v>1</v>
      </c>
      <c r="H18" s="51">
        <v>1.105</v>
      </c>
      <c r="I18" s="52">
        <f t="shared" si="0"/>
        <v>1510.32</v>
      </c>
      <c r="J18" s="53">
        <v>0.90727999999999998</v>
      </c>
      <c r="K18" s="52">
        <f t="shared" si="1"/>
        <v>1370.28</v>
      </c>
      <c r="L18" s="52">
        <f t="shared" si="2"/>
        <v>114.19</v>
      </c>
      <c r="M18" s="54"/>
    </row>
    <row r="19" spans="1:14" s="55" customFormat="1" ht="15" customHeight="1" x14ac:dyDescent="0.25">
      <c r="A19" s="45">
        <v>13</v>
      </c>
      <c r="B19" s="58" t="s">
        <v>23</v>
      </c>
      <c r="C19" s="47">
        <v>1175</v>
      </c>
      <c r="D19" s="48">
        <v>1.046</v>
      </c>
      <c r="E19" s="49">
        <v>1.113</v>
      </c>
      <c r="F19" s="50">
        <v>1</v>
      </c>
      <c r="G19" s="50">
        <v>1</v>
      </c>
      <c r="H19" s="51">
        <v>1.105</v>
      </c>
      <c r="I19" s="52">
        <f t="shared" si="0"/>
        <v>1511.57</v>
      </c>
      <c r="J19" s="53">
        <v>0.90727999999999998</v>
      </c>
      <c r="K19" s="52">
        <f t="shared" si="1"/>
        <v>1371.42</v>
      </c>
      <c r="L19" s="52">
        <f t="shared" si="2"/>
        <v>114.29</v>
      </c>
      <c r="M19" s="54"/>
    </row>
    <row r="20" spans="1:14" s="55" customFormat="1" ht="15" customHeight="1" x14ac:dyDescent="0.25">
      <c r="A20" s="45">
        <v>14</v>
      </c>
      <c r="B20" s="58" t="s">
        <v>24</v>
      </c>
      <c r="C20" s="47">
        <v>1175</v>
      </c>
      <c r="D20" s="48">
        <v>1.0349999999999999</v>
      </c>
      <c r="E20" s="49">
        <v>1.113</v>
      </c>
      <c r="F20" s="61">
        <v>1</v>
      </c>
      <c r="G20" s="61">
        <v>1</v>
      </c>
      <c r="H20" s="51">
        <v>1.105</v>
      </c>
      <c r="I20" s="52">
        <f t="shared" si="0"/>
        <v>1495.67</v>
      </c>
      <c r="J20" s="53">
        <v>0.90727999999999998</v>
      </c>
      <c r="K20" s="52">
        <f t="shared" si="1"/>
        <v>1356.99</v>
      </c>
      <c r="L20" s="52">
        <f t="shared" si="2"/>
        <v>113.08</v>
      </c>
      <c r="M20" s="54"/>
    </row>
    <row r="21" spans="1:14" s="55" customFormat="1" ht="15" customHeight="1" x14ac:dyDescent="0.25">
      <c r="A21" s="45">
        <v>15</v>
      </c>
      <c r="B21" s="58" t="s">
        <v>25</v>
      </c>
      <c r="C21" s="47">
        <v>1175</v>
      </c>
      <c r="D21" s="48">
        <v>1.046</v>
      </c>
      <c r="E21" s="49">
        <v>1.1016999999999999</v>
      </c>
      <c r="F21" s="50">
        <v>1</v>
      </c>
      <c r="G21" s="50">
        <v>1</v>
      </c>
      <c r="H21" s="51">
        <v>1.105</v>
      </c>
      <c r="I21" s="52">
        <f t="shared" si="0"/>
        <v>1496.22</v>
      </c>
      <c r="J21" s="53">
        <v>0.90727999999999998</v>
      </c>
      <c r="K21" s="52">
        <f t="shared" si="1"/>
        <v>1357.49</v>
      </c>
      <c r="L21" s="52">
        <f t="shared" si="2"/>
        <v>113.12</v>
      </c>
      <c r="M21" s="54"/>
    </row>
    <row r="22" spans="1:14" s="55" customFormat="1" ht="15" customHeight="1" x14ac:dyDescent="0.25">
      <c r="A22" s="45">
        <v>16</v>
      </c>
      <c r="B22" s="58" t="s">
        <v>26</v>
      </c>
      <c r="C22" s="47">
        <v>1175</v>
      </c>
      <c r="D22" s="48">
        <v>1.0589999999999999</v>
      </c>
      <c r="E22" s="49">
        <v>1.0303</v>
      </c>
      <c r="F22" s="32">
        <v>1</v>
      </c>
      <c r="G22" s="32">
        <v>1</v>
      </c>
      <c r="H22" s="51">
        <v>1.105</v>
      </c>
      <c r="I22" s="52">
        <f t="shared" si="0"/>
        <v>1416.64</v>
      </c>
      <c r="J22" s="53">
        <v>0.90727999999999998</v>
      </c>
      <c r="K22" s="52">
        <f t="shared" si="1"/>
        <v>1285.29</v>
      </c>
      <c r="L22" s="52">
        <f t="shared" si="2"/>
        <v>107.11</v>
      </c>
      <c r="M22" s="54"/>
    </row>
    <row r="23" spans="1:14" s="55" customFormat="1" ht="15" customHeight="1" x14ac:dyDescent="0.25">
      <c r="A23" s="45">
        <v>17</v>
      </c>
      <c r="B23" s="46" t="s">
        <v>27</v>
      </c>
      <c r="C23" s="47">
        <v>1175</v>
      </c>
      <c r="D23" s="48">
        <v>1.036</v>
      </c>
      <c r="E23" s="49">
        <v>1.113</v>
      </c>
      <c r="F23" s="59">
        <v>1</v>
      </c>
      <c r="G23" s="59">
        <v>1</v>
      </c>
      <c r="H23" s="51">
        <v>1.105</v>
      </c>
      <c r="I23" s="52">
        <f t="shared" si="0"/>
        <v>1497.11</v>
      </c>
      <c r="J23" s="53">
        <v>0.90727999999999998</v>
      </c>
      <c r="K23" s="52">
        <f t="shared" si="1"/>
        <v>1358.3</v>
      </c>
      <c r="L23" s="52">
        <f t="shared" si="2"/>
        <v>113.19</v>
      </c>
      <c r="M23" s="54"/>
    </row>
    <row r="24" spans="1:14" ht="15" customHeight="1" x14ac:dyDescent="0.25">
      <c r="A24" s="45">
        <v>18</v>
      </c>
      <c r="B24" s="46" t="s">
        <v>28</v>
      </c>
      <c r="C24" s="47">
        <v>1175</v>
      </c>
      <c r="D24" s="48">
        <v>1.048</v>
      </c>
      <c r="E24" s="49">
        <v>1.113</v>
      </c>
      <c r="F24" s="59">
        <v>1</v>
      </c>
      <c r="G24" s="59">
        <v>1</v>
      </c>
      <c r="H24" s="30">
        <v>1.105</v>
      </c>
      <c r="I24" s="52">
        <f t="shared" si="0"/>
        <v>1514.46</v>
      </c>
      <c r="J24" s="53">
        <v>0.90727999999999998</v>
      </c>
      <c r="K24" s="52">
        <f t="shared" si="1"/>
        <v>1374.04</v>
      </c>
      <c r="L24" s="52">
        <f t="shared" si="2"/>
        <v>114.5</v>
      </c>
      <c r="M24" s="54"/>
    </row>
    <row r="25" spans="1:14" ht="15" customHeight="1" x14ac:dyDescent="0.25">
      <c r="A25" s="45">
        <v>19</v>
      </c>
      <c r="B25" s="46" t="s">
        <v>29</v>
      </c>
      <c r="C25" s="47">
        <v>1175</v>
      </c>
      <c r="D25" s="48">
        <v>1.052</v>
      </c>
      <c r="E25" s="49">
        <v>1.1014999999999999</v>
      </c>
      <c r="F25" s="59">
        <v>1</v>
      </c>
      <c r="G25" s="59">
        <v>1</v>
      </c>
      <c r="H25" s="30">
        <v>1.105</v>
      </c>
      <c r="I25" s="52">
        <f t="shared" si="0"/>
        <v>1504.53</v>
      </c>
      <c r="J25" s="53">
        <v>0.90727999999999998</v>
      </c>
      <c r="K25" s="52">
        <f t="shared" si="1"/>
        <v>1365.03</v>
      </c>
      <c r="L25" s="52">
        <f t="shared" si="2"/>
        <v>113.75</v>
      </c>
      <c r="M25" s="54"/>
    </row>
    <row r="26" spans="1:14" ht="15" customHeight="1" x14ac:dyDescent="0.25">
      <c r="A26" s="45">
        <v>20</v>
      </c>
      <c r="B26" s="46" t="s">
        <v>30</v>
      </c>
      <c r="C26" s="47">
        <v>1175</v>
      </c>
      <c r="D26" s="48">
        <v>1.0549999999999999</v>
      </c>
      <c r="E26" s="49">
        <v>1</v>
      </c>
      <c r="F26" s="59">
        <v>1</v>
      </c>
      <c r="G26" s="59">
        <v>1</v>
      </c>
      <c r="H26" s="30">
        <v>1.105</v>
      </c>
      <c r="I26" s="52">
        <f t="shared" si="0"/>
        <v>1369.79</v>
      </c>
      <c r="J26" s="53">
        <v>0.90727999999999998</v>
      </c>
      <c r="K26" s="52">
        <f t="shared" si="1"/>
        <v>1242.78</v>
      </c>
      <c r="L26" s="52">
        <f t="shared" si="2"/>
        <v>103.57</v>
      </c>
      <c r="M26" s="54"/>
    </row>
    <row r="27" spans="1:14" ht="15" customHeight="1" x14ac:dyDescent="0.25">
      <c r="A27" s="45">
        <v>21</v>
      </c>
      <c r="B27" s="58" t="s">
        <v>31</v>
      </c>
      <c r="C27" s="47">
        <v>1175</v>
      </c>
      <c r="D27" s="48">
        <v>1.042</v>
      </c>
      <c r="E27" s="49">
        <v>1.113</v>
      </c>
      <c r="F27" s="59">
        <v>1</v>
      </c>
      <c r="G27" s="59">
        <v>1</v>
      </c>
      <c r="H27" s="30">
        <v>2.0150000000000001</v>
      </c>
      <c r="I27" s="52">
        <f t="shared" si="0"/>
        <v>2745.84</v>
      </c>
      <c r="J27" s="53">
        <v>0.90727999999999998</v>
      </c>
      <c r="K27" s="52">
        <f t="shared" si="1"/>
        <v>2491.25</v>
      </c>
      <c r="L27" s="52">
        <f t="shared" si="2"/>
        <v>207.6</v>
      </c>
      <c r="M27" s="54"/>
    </row>
    <row r="28" spans="1:14" ht="15" customHeight="1" x14ac:dyDescent="0.25">
      <c r="A28" s="45">
        <v>22</v>
      </c>
      <c r="B28" s="60" t="s">
        <v>32</v>
      </c>
      <c r="C28" s="47">
        <v>1175</v>
      </c>
      <c r="D28" s="48">
        <v>1.073</v>
      </c>
      <c r="E28" s="49">
        <v>1.0105</v>
      </c>
      <c r="F28" s="59">
        <v>1</v>
      </c>
      <c r="G28" s="59">
        <v>1</v>
      </c>
      <c r="H28" s="30">
        <v>1.105</v>
      </c>
      <c r="I28" s="52">
        <f t="shared" si="0"/>
        <v>1407.78</v>
      </c>
      <c r="J28" s="53">
        <v>0.90727999999999998</v>
      </c>
      <c r="K28" s="52">
        <f t="shared" si="1"/>
        <v>1277.25</v>
      </c>
      <c r="L28" s="52">
        <f t="shared" si="2"/>
        <v>106.44</v>
      </c>
      <c r="M28" s="54"/>
      <c r="N28" s="62"/>
    </row>
    <row r="29" spans="1:14" ht="15" customHeight="1" x14ac:dyDescent="0.25">
      <c r="A29" s="45">
        <v>23</v>
      </c>
      <c r="B29" s="58" t="s">
        <v>34</v>
      </c>
      <c r="C29" s="47">
        <v>1175</v>
      </c>
      <c r="D29" s="48">
        <v>0.96</v>
      </c>
      <c r="E29" s="49">
        <v>1</v>
      </c>
      <c r="F29" s="59">
        <v>1</v>
      </c>
      <c r="G29" s="59">
        <v>1</v>
      </c>
      <c r="H29" s="30">
        <v>1.105</v>
      </c>
      <c r="I29" s="52">
        <f t="shared" si="0"/>
        <v>1246.44</v>
      </c>
      <c r="J29" s="53">
        <v>0.90727999999999998</v>
      </c>
      <c r="K29" s="52">
        <f t="shared" si="1"/>
        <v>1130.8699999999999</v>
      </c>
      <c r="L29" s="52">
        <f t="shared" si="2"/>
        <v>94.24</v>
      </c>
      <c r="M29" s="54"/>
    </row>
    <row r="30" spans="1:14" ht="15" customHeight="1" x14ac:dyDescent="0.25">
      <c r="A30" s="45">
        <v>24</v>
      </c>
      <c r="B30" s="58" t="s">
        <v>35</v>
      </c>
      <c r="C30" s="47">
        <v>1175</v>
      </c>
      <c r="D30" s="48">
        <v>1.087</v>
      </c>
      <c r="E30" s="49">
        <v>1</v>
      </c>
      <c r="F30" s="59">
        <v>1</v>
      </c>
      <c r="G30" s="59">
        <v>1</v>
      </c>
      <c r="H30" s="30">
        <v>1.105</v>
      </c>
      <c r="I30" s="52">
        <f t="shared" si="0"/>
        <v>1411.33</v>
      </c>
      <c r="J30" s="53">
        <v>0.90727999999999998</v>
      </c>
      <c r="K30" s="52">
        <f t="shared" si="1"/>
        <v>1280.47</v>
      </c>
      <c r="L30" s="52">
        <f t="shared" si="2"/>
        <v>106.71</v>
      </c>
      <c r="M30" s="54"/>
    </row>
    <row r="31" spans="1:14" ht="15" customHeight="1" x14ac:dyDescent="0.25">
      <c r="A31" s="45">
        <v>25</v>
      </c>
      <c r="B31" s="46" t="s">
        <v>36</v>
      </c>
      <c r="C31" s="47">
        <v>1175</v>
      </c>
      <c r="D31" s="48">
        <v>1.056</v>
      </c>
      <c r="E31" s="49">
        <v>1.0316000000000001</v>
      </c>
      <c r="F31" s="59">
        <v>1</v>
      </c>
      <c r="G31" s="59">
        <v>1</v>
      </c>
      <c r="H31" s="30">
        <v>1.105</v>
      </c>
      <c r="I31" s="52">
        <f t="shared" si="0"/>
        <v>1414.41</v>
      </c>
      <c r="J31" s="53">
        <v>0.90727999999999998</v>
      </c>
      <c r="K31" s="52">
        <f t="shared" si="1"/>
        <v>1283.27</v>
      </c>
      <c r="L31" s="52">
        <f t="shared" si="2"/>
        <v>106.94</v>
      </c>
      <c r="M31" s="54"/>
    </row>
    <row r="32" spans="1:14" ht="15" customHeight="1" x14ac:dyDescent="0.25">
      <c r="A32" s="45">
        <v>26</v>
      </c>
      <c r="B32" s="60" t="s">
        <v>37</v>
      </c>
      <c r="C32" s="47">
        <v>1175</v>
      </c>
      <c r="D32" s="48">
        <v>1.0609999999999999</v>
      </c>
      <c r="E32" s="49">
        <v>1</v>
      </c>
      <c r="F32" s="32">
        <v>1</v>
      </c>
      <c r="G32" s="32">
        <v>1</v>
      </c>
      <c r="H32" s="30">
        <v>1.105</v>
      </c>
      <c r="I32" s="52">
        <f t="shared" si="0"/>
        <v>1377.58</v>
      </c>
      <c r="J32" s="53">
        <v>0.90727999999999998</v>
      </c>
      <c r="K32" s="52">
        <f t="shared" si="1"/>
        <v>1249.8499999999999</v>
      </c>
      <c r="L32" s="52">
        <f t="shared" si="2"/>
        <v>104.15</v>
      </c>
      <c r="M32" s="54"/>
    </row>
    <row r="33" spans="1:13" ht="15" customHeight="1" x14ac:dyDescent="0.25">
      <c r="A33" s="45">
        <v>27</v>
      </c>
      <c r="B33" s="46" t="s">
        <v>38</v>
      </c>
      <c r="C33" s="47">
        <v>1175</v>
      </c>
      <c r="D33" s="48">
        <v>1.0449999999999999</v>
      </c>
      <c r="E33" s="49">
        <v>1.113</v>
      </c>
      <c r="F33" s="50">
        <v>1</v>
      </c>
      <c r="G33" s="50">
        <v>1</v>
      </c>
      <c r="H33" s="30">
        <v>1.105</v>
      </c>
      <c r="I33" s="52">
        <f t="shared" si="0"/>
        <v>1510.12</v>
      </c>
      <c r="J33" s="53">
        <v>0.90727999999999998</v>
      </c>
      <c r="K33" s="52">
        <f t="shared" si="1"/>
        <v>1370.1</v>
      </c>
      <c r="L33" s="52">
        <f t="shared" si="2"/>
        <v>114.18</v>
      </c>
      <c r="M33" s="54"/>
    </row>
    <row r="34" spans="1:13" ht="15" customHeight="1" x14ac:dyDescent="0.25">
      <c r="A34" s="45">
        <v>28</v>
      </c>
      <c r="B34" s="58" t="s">
        <v>39</v>
      </c>
      <c r="C34" s="47">
        <v>1175</v>
      </c>
      <c r="D34" s="48">
        <v>1.0569999999999999</v>
      </c>
      <c r="E34" s="49">
        <v>1.0204</v>
      </c>
      <c r="F34" s="50">
        <v>1</v>
      </c>
      <c r="G34" s="50">
        <v>1</v>
      </c>
      <c r="H34" s="30">
        <v>1.105</v>
      </c>
      <c r="I34" s="52">
        <f t="shared" si="0"/>
        <v>1400.38</v>
      </c>
      <c r="J34" s="53">
        <v>0.90727999999999998</v>
      </c>
      <c r="K34" s="52">
        <f t="shared" si="1"/>
        <v>1270.54</v>
      </c>
      <c r="L34" s="52">
        <f t="shared" si="2"/>
        <v>105.88</v>
      </c>
      <c r="M34" s="54"/>
    </row>
    <row r="35" spans="1:13" ht="15" customHeight="1" x14ac:dyDescent="0.25">
      <c r="A35" s="45">
        <v>29</v>
      </c>
      <c r="B35" s="46" t="s">
        <v>40</v>
      </c>
      <c r="C35" s="47">
        <v>1175</v>
      </c>
      <c r="D35" s="48">
        <v>1.0469999999999999</v>
      </c>
      <c r="E35" s="49">
        <v>1.113</v>
      </c>
      <c r="F35" s="50">
        <v>1</v>
      </c>
      <c r="G35" s="50">
        <v>1</v>
      </c>
      <c r="H35" s="30">
        <v>1.105</v>
      </c>
      <c r="I35" s="52">
        <f t="shared" si="0"/>
        <v>1513.01</v>
      </c>
      <c r="J35" s="53">
        <v>0.90727999999999998</v>
      </c>
      <c r="K35" s="52">
        <f t="shared" si="1"/>
        <v>1372.72</v>
      </c>
      <c r="L35" s="52">
        <f t="shared" si="2"/>
        <v>114.39</v>
      </c>
      <c r="M35" s="54"/>
    </row>
    <row r="36" spans="1:13" ht="15" customHeight="1" x14ac:dyDescent="0.25">
      <c r="A36" s="45">
        <v>30</v>
      </c>
      <c r="B36" s="46" t="s">
        <v>41</v>
      </c>
      <c r="C36" s="47">
        <v>1175</v>
      </c>
      <c r="D36" s="48">
        <v>1.0469999999999999</v>
      </c>
      <c r="E36" s="49">
        <v>1.018</v>
      </c>
      <c r="F36" s="50">
        <v>1</v>
      </c>
      <c r="G36" s="50">
        <v>1</v>
      </c>
      <c r="H36" s="30">
        <v>1.105</v>
      </c>
      <c r="I36" s="52">
        <f t="shared" si="0"/>
        <v>1383.87</v>
      </c>
      <c r="J36" s="53">
        <v>0.90727999999999998</v>
      </c>
      <c r="K36" s="52">
        <f t="shared" si="1"/>
        <v>1255.56</v>
      </c>
      <c r="L36" s="52">
        <f t="shared" si="2"/>
        <v>104.63</v>
      </c>
      <c r="M36" s="54"/>
    </row>
    <row r="37" spans="1:13" ht="15" customHeight="1" x14ac:dyDescent="0.25">
      <c r="A37" s="45">
        <v>31</v>
      </c>
      <c r="B37" s="63" t="s">
        <v>42</v>
      </c>
      <c r="C37" s="47">
        <v>1175</v>
      </c>
      <c r="D37" s="48">
        <v>1.044</v>
      </c>
      <c r="E37" s="49">
        <v>1.113</v>
      </c>
      <c r="F37" s="50">
        <v>1</v>
      </c>
      <c r="G37" s="50">
        <v>1</v>
      </c>
      <c r="H37" s="30">
        <v>1.105</v>
      </c>
      <c r="I37" s="52">
        <f t="shared" si="0"/>
        <v>1508.68</v>
      </c>
      <c r="J37" s="53">
        <v>0.90727999999999998</v>
      </c>
      <c r="K37" s="52">
        <f t="shared" si="1"/>
        <v>1368.8</v>
      </c>
      <c r="L37" s="52">
        <f t="shared" si="2"/>
        <v>114.07</v>
      </c>
      <c r="M37" s="54"/>
    </row>
    <row r="38" spans="1:13" ht="15" customHeight="1" x14ac:dyDescent="0.25">
      <c r="A38" s="45">
        <v>32</v>
      </c>
      <c r="B38" s="46" t="s">
        <v>43</v>
      </c>
      <c r="C38" s="47">
        <v>1175</v>
      </c>
      <c r="D38" s="48">
        <v>1.06</v>
      </c>
      <c r="E38" s="49">
        <v>1.113</v>
      </c>
      <c r="F38" s="59">
        <v>1</v>
      </c>
      <c r="G38" s="59">
        <v>1</v>
      </c>
      <c r="H38" s="30">
        <v>1.105</v>
      </c>
      <c r="I38" s="52">
        <f t="shared" si="0"/>
        <v>1531.8</v>
      </c>
      <c r="J38" s="53">
        <v>0.90727999999999998</v>
      </c>
      <c r="K38" s="52">
        <f t="shared" si="1"/>
        <v>1389.77</v>
      </c>
      <c r="L38" s="52">
        <f t="shared" si="2"/>
        <v>115.81</v>
      </c>
      <c r="M38" s="54"/>
    </row>
    <row r="39" spans="1:13" ht="15" customHeight="1" x14ac:dyDescent="0.25">
      <c r="A39" s="45">
        <v>33</v>
      </c>
      <c r="B39" s="60" t="s">
        <v>44</v>
      </c>
      <c r="C39" s="47">
        <v>1175</v>
      </c>
      <c r="D39" s="48">
        <v>1.0549999999999999</v>
      </c>
      <c r="E39" s="49">
        <v>1.113</v>
      </c>
      <c r="F39" s="50">
        <v>1</v>
      </c>
      <c r="G39" s="50">
        <v>1</v>
      </c>
      <c r="H39" s="30">
        <v>1.105</v>
      </c>
      <c r="I39" s="52">
        <f t="shared" si="0"/>
        <v>1524.57</v>
      </c>
      <c r="J39" s="53">
        <v>0.90727999999999998</v>
      </c>
      <c r="K39" s="52">
        <f t="shared" si="1"/>
        <v>1383.21</v>
      </c>
      <c r="L39" s="52">
        <f t="shared" si="2"/>
        <v>115.27</v>
      </c>
      <c r="M39" s="54"/>
    </row>
    <row r="40" spans="1:13" ht="15" customHeight="1" x14ac:dyDescent="0.25">
      <c r="A40" s="45">
        <v>34</v>
      </c>
      <c r="B40" s="58" t="s">
        <v>45</v>
      </c>
      <c r="C40" s="47">
        <v>1175</v>
      </c>
      <c r="D40" s="48">
        <v>1.0649999999999999</v>
      </c>
      <c r="E40" s="49">
        <v>1.113</v>
      </c>
      <c r="F40" s="32">
        <v>1</v>
      </c>
      <c r="G40" s="32">
        <v>1</v>
      </c>
      <c r="H40" s="30">
        <v>1.105</v>
      </c>
      <c r="I40" s="52">
        <f t="shared" si="0"/>
        <v>1539.02</v>
      </c>
      <c r="J40" s="53">
        <v>0.90727999999999998</v>
      </c>
      <c r="K40" s="52">
        <f t="shared" si="1"/>
        <v>1396.32</v>
      </c>
      <c r="L40" s="52">
        <f t="shared" si="2"/>
        <v>116.36</v>
      </c>
      <c r="M40" s="54"/>
    </row>
    <row r="41" spans="1:13" ht="15" customHeight="1" x14ac:dyDescent="0.25">
      <c r="A41" s="45">
        <v>35</v>
      </c>
      <c r="B41" s="46" t="s">
        <v>46</v>
      </c>
      <c r="C41" s="47">
        <v>1175</v>
      </c>
      <c r="D41" s="48">
        <v>1.0940000000000001</v>
      </c>
      <c r="E41" s="49">
        <v>1</v>
      </c>
      <c r="F41" s="64">
        <v>1</v>
      </c>
      <c r="G41" s="64">
        <v>1</v>
      </c>
      <c r="H41" s="30">
        <v>1.105</v>
      </c>
      <c r="I41" s="52">
        <f t="shared" si="0"/>
        <v>1420.42</v>
      </c>
      <c r="J41" s="53">
        <v>0.90727999999999998</v>
      </c>
      <c r="K41" s="52">
        <f t="shared" si="1"/>
        <v>1288.72</v>
      </c>
      <c r="L41" s="52">
        <f t="shared" si="2"/>
        <v>107.39</v>
      </c>
      <c r="M41" s="54"/>
    </row>
    <row r="42" spans="1:13" ht="15" customHeight="1" x14ac:dyDescent="0.25">
      <c r="A42" s="45">
        <v>36</v>
      </c>
      <c r="B42" s="58" t="s">
        <v>47</v>
      </c>
      <c r="C42" s="47">
        <v>1175</v>
      </c>
      <c r="D42" s="48">
        <v>1.0529999999999999</v>
      </c>
      <c r="E42" s="49">
        <v>1</v>
      </c>
      <c r="F42" s="64">
        <v>1</v>
      </c>
      <c r="G42" s="64">
        <v>1</v>
      </c>
      <c r="H42" s="30">
        <v>1.105</v>
      </c>
      <c r="I42" s="52">
        <f t="shared" si="0"/>
        <v>1367.19</v>
      </c>
      <c r="J42" s="53">
        <v>0.90727999999999998</v>
      </c>
      <c r="K42" s="52">
        <f t="shared" si="1"/>
        <v>1240.42</v>
      </c>
      <c r="L42" s="52">
        <f t="shared" si="2"/>
        <v>103.37</v>
      </c>
      <c r="M42" s="54"/>
    </row>
    <row r="43" spans="1:13" ht="15" customHeight="1" x14ac:dyDescent="0.25">
      <c r="A43" s="45">
        <v>37</v>
      </c>
      <c r="B43" s="46" t="s">
        <v>48</v>
      </c>
      <c r="C43" s="47">
        <v>1175</v>
      </c>
      <c r="D43" s="48">
        <v>1.06</v>
      </c>
      <c r="E43" s="49">
        <v>1.1045</v>
      </c>
      <c r="F43" s="64">
        <v>1</v>
      </c>
      <c r="G43" s="64">
        <v>1</v>
      </c>
      <c r="H43" s="30">
        <v>1.105</v>
      </c>
      <c r="I43" s="52">
        <f t="shared" si="0"/>
        <v>1520.1</v>
      </c>
      <c r="J43" s="53">
        <v>0.90727999999999998</v>
      </c>
      <c r="K43" s="52">
        <f t="shared" si="1"/>
        <v>1379.16</v>
      </c>
      <c r="L43" s="52">
        <f t="shared" si="2"/>
        <v>114.93</v>
      </c>
      <c r="M43" s="54"/>
    </row>
    <row r="44" spans="1:13" ht="15" customHeight="1" x14ac:dyDescent="0.25">
      <c r="A44" s="45">
        <v>38</v>
      </c>
      <c r="B44" s="46" t="s">
        <v>49</v>
      </c>
      <c r="C44" s="47">
        <v>1175</v>
      </c>
      <c r="D44" s="48">
        <v>1.0569999999999999</v>
      </c>
      <c r="E44" s="49">
        <v>1.0296000000000001</v>
      </c>
      <c r="F44" s="64">
        <v>1</v>
      </c>
      <c r="G44" s="64">
        <v>1</v>
      </c>
      <c r="H44" s="30">
        <v>1.105</v>
      </c>
      <c r="I44" s="52">
        <f t="shared" si="0"/>
        <v>1413</v>
      </c>
      <c r="J44" s="53">
        <v>0.90727999999999998</v>
      </c>
      <c r="K44" s="52">
        <f t="shared" si="1"/>
        <v>1281.99</v>
      </c>
      <c r="L44" s="52">
        <f t="shared" si="2"/>
        <v>106.83</v>
      </c>
      <c r="M44" s="54"/>
    </row>
    <row r="45" spans="1:13" ht="15" customHeight="1" x14ac:dyDescent="0.25">
      <c r="A45" s="45">
        <v>39</v>
      </c>
      <c r="B45" s="58" t="s">
        <v>50</v>
      </c>
      <c r="C45" s="47">
        <v>1175</v>
      </c>
      <c r="D45" s="48">
        <v>1.054</v>
      </c>
      <c r="E45" s="49">
        <v>1.113</v>
      </c>
      <c r="F45" s="64">
        <v>1</v>
      </c>
      <c r="G45" s="64">
        <v>1</v>
      </c>
      <c r="H45" s="30">
        <v>1.105</v>
      </c>
      <c r="I45" s="52">
        <f t="shared" si="0"/>
        <v>1523.13</v>
      </c>
      <c r="J45" s="53">
        <v>0.90727999999999998</v>
      </c>
      <c r="K45" s="52">
        <f t="shared" si="1"/>
        <v>1381.91</v>
      </c>
      <c r="L45" s="52">
        <f t="shared" si="2"/>
        <v>115.16</v>
      </c>
      <c r="M45" s="54"/>
    </row>
    <row r="46" spans="1:13" ht="15" customHeight="1" x14ac:dyDescent="0.25">
      <c r="A46" s="45">
        <v>40</v>
      </c>
      <c r="B46" s="58" t="s">
        <v>51</v>
      </c>
      <c r="C46" s="47">
        <v>1175</v>
      </c>
      <c r="D46" s="48">
        <v>1.0609999999999999</v>
      </c>
      <c r="E46" s="49">
        <v>1.1056999999999999</v>
      </c>
      <c r="F46" s="64">
        <v>1</v>
      </c>
      <c r="G46" s="64">
        <v>1</v>
      </c>
      <c r="H46" s="30">
        <v>1.105</v>
      </c>
      <c r="I46" s="52">
        <f t="shared" si="0"/>
        <v>1523.19</v>
      </c>
      <c r="J46" s="53">
        <v>0.90727999999999998</v>
      </c>
      <c r="K46" s="52">
        <f t="shared" si="1"/>
        <v>1381.96</v>
      </c>
      <c r="L46" s="52">
        <f t="shared" si="2"/>
        <v>115.16</v>
      </c>
      <c r="M46" s="54"/>
    </row>
    <row r="47" spans="1:13" ht="15" customHeight="1" x14ac:dyDescent="0.25">
      <c r="A47" s="45">
        <v>41</v>
      </c>
      <c r="B47" s="46" t="s">
        <v>52</v>
      </c>
      <c r="C47" s="47">
        <v>1175</v>
      </c>
      <c r="D47" s="48">
        <v>1.0609999999999999</v>
      </c>
      <c r="E47" s="49">
        <v>1.0717000000000001</v>
      </c>
      <c r="F47" s="64">
        <v>1</v>
      </c>
      <c r="G47" s="64">
        <v>1</v>
      </c>
      <c r="H47" s="30">
        <v>1.105</v>
      </c>
      <c r="I47" s="52">
        <f t="shared" si="0"/>
        <v>1476.35</v>
      </c>
      <c r="J47" s="53">
        <v>0.90727999999999998</v>
      </c>
      <c r="K47" s="52">
        <f t="shared" si="1"/>
        <v>1339.46</v>
      </c>
      <c r="L47" s="52">
        <f t="shared" si="2"/>
        <v>111.62</v>
      </c>
      <c r="M47" s="54"/>
    </row>
    <row r="48" spans="1:13" ht="15" customHeight="1" x14ac:dyDescent="0.25">
      <c r="A48" s="45">
        <v>42</v>
      </c>
      <c r="B48" s="58" t="s">
        <v>53</v>
      </c>
      <c r="C48" s="47">
        <v>1175</v>
      </c>
      <c r="D48" s="48">
        <v>1.069</v>
      </c>
      <c r="E48" s="49">
        <v>1.113</v>
      </c>
      <c r="F48" s="64">
        <v>1</v>
      </c>
      <c r="G48" s="64">
        <v>1</v>
      </c>
      <c r="H48" s="30">
        <v>1.105</v>
      </c>
      <c r="I48" s="52">
        <f t="shared" si="0"/>
        <v>1544.8</v>
      </c>
      <c r="J48" s="53">
        <v>0.90727999999999998</v>
      </c>
      <c r="K48" s="52">
        <f t="shared" si="1"/>
        <v>1401.57</v>
      </c>
      <c r="L48" s="52">
        <f t="shared" si="2"/>
        <v>116.8</v>
      </c>
      <c r="M48" s="54"/>
    </row>
    <row r="49" spans="1:15" ht="15" customHeight="1" x14ac:dyDescent="0.25">
      <c r="A49" s="45">
        <v>43</v>
      </c>
      <c r="B49" s="46" t="s">
        <v>54</v>
      </c>
      <c r="C49" s="47">
        <v>1175</v>
      </c>
      <c r="D49" s="48">
        <v>1.054</v>
      </c>
      <c r="E49" s="49">
        <v>1.113</v>
      </c>
      <c r="F49" s="64">
        <v>1</v>
      </c>
      <c r="G49" s="64">
        <v>1</v>
      </c>
      <c r="H49" s="30">
        <v>1.105</v>
      </c>
      <c r="I49" s="52">
        <f t="shared" si="0"/>
        <v>1523.13</v>
      </c>
      <c r="J49" s="53">
        <v>0.90727999999999998</v>
      </c>
      <c r="K49" s="52">
        <f t="shared" si="1"/>
        <v>1381.91</v>
      </c>
      <c r="L49" s="52">
        <f t="shared" si="2"/>
        <v>115.16</v>
      </c>
      <c r="M49" s="54"/>
    </row>
    <row r="50" spans="1:15" ht="15" customHeight="1" x14ac:dyDescent="0.25">
      <c r="A50" s="45">
        <v>44</v>
      </c>
      <c r="B50" s="58" t="s">
        <v>55</v>
      </c>
      <c r="C50" s="47">
        <v>1175</v>
      </c>
      <c r="D50" s="48">
        <v>1.0680000000000001</v>
      </c>
      <c r="E50" s="49">
        <v>1.1064000000000001</v>
      </c>
      <c r="F50" s="64">
        <v>1</v>
      </c>
      <c r="G50" s="64">
        <v>1</v>
      </c>
      <c r="H50" s="30">
        <v>1.105</v>
      </c>
      <c r="I50" s="52">
        <f t="shared" si="0"/>
        <v>1534.21</v>
      </c>
      <c r="J50" s="53">
        <v>0.90727999999999998</v>
      </c>
      <c r="K50" s="52">
        <f t="shared" si="1"/>
        <v>1391.96</v>
      </c>
      <c r="L50" s="52">
        <f t="shared" si="2"/>
        <v>116</v>
      </c>
      <c r="M50" s="54"/>
    </row>
    <row r="51" spans="1:15" ht="15" customHeight="1" x14ac:dyDescent="0.25">
      <c r="A51" s="45">
        <v>45</v>
      </c>
      <c r="B51" s="58" t="s">
        <v>56</v>
      </c>
      <c r="C51" s="47">
        <v>1175</v>
      </c>
      <c r="D51" s="48">
        <v>1.056</v>
      </c>
      <c r="E51" s="49">
        <v>1.0386</v>
      </c>
      <c r="F51" s="64">
        <v>1</v>
      </c>
      <c r="G51" s="64">
        <v>1</v>
      </c>
      <c r="H51" s="30">
        <v>1.105</v>
      </c>
      <c r="I51" s="52">
        <f t="shared" si="0"/>
        <v>1424.01</v>
      </c>
      <c r="J51" s="53">
        <v>0.90727999999999998</v>
      </c>
      <c r="K51" s="52">
        <f t="shared" si="1"/>
        <v>1291.98</v>
      </c>
      <c r="L51" s="52">
        <f t="shared" si="2"/>
        <v>107.67</v>
      </c>
      <c r="M51" s="54"/>
    </row>
    <row r="52" spans="1:15" ht="15" customHeight="1" x14ac:dyDescent="0.25">
      <c r="A52" s="45">
        <v>46</v>
      </c>
      <c r="B52" s="58" t="s">
        <v>57</v>
      </c>
      <c r="C52" s="47">
        <v>1175</v>
      </c>
      <c r="D52" s="48">
        <v>1.054</v>
      </c>
      <c r="E52" s="49">
        <v>1.113</v>
      </c>
      <c r="F52" s="64">
        <v>1</v>
      </c>
      <c r="G52" s="64">
        <v>1</v>
      </c>
      <c r="H52" s="65">
        <v>1.105</v>
      </c>
      <c r="I52" s="52">
        <f t="shared" si="0"/>
        <v>1523.13</v>
      </c>
      <c r="J52" s="53">
        <v>0.90727999999999998</v>
      </c>
      <c r="K52" s="52">
        <f t="shared" si="1"/>
        <v>1381.91</v>
      </c>
      <c r="L52" s="52">
        <f t="shared" si="2"/>
        <v>115.16</v>
      </c>
      <c r="M52" s="54"/>
    </row>
    <row r="53" spans="1:15" ht="15" customHeight="1" x14ac:dyDescent="0.25">
      <c r="A53" s="45">
        <v>47</v>
      </c>
      <c r="B53" s="58" t="s">
        <v>58</v>
      </c>
      <c r="C53" s="47">
        <v>1175</v>
      </c>
      <c r="D53" s="48">
        <v>0.96299999999999997</v>
      </c>
      <c r="E53" s="49">
        <v>1</v>
      </c>
      <c r="F53" s="64">
        <v>1</v>
      </c>
      <c r="G53" s="64">
        <v>1</v>
      </c>
      <c r="H53" s="65">
        <v>1.105</v>
      </c>
      <c r="I53" s="52">
        <f t="shared" si="0"/>
        <v>1250.3399999999999</v>
      </c>
      <c r="J53" s="53">
        <v>0.90727999999999998</v>
      </c>
      <c r="K53" s="52">
        <f t="shared" si="1"/>
        <v>1134.4100000000001</v>
      </c>
      <c r="L53" s="52">
        <f t="shared" si="2"/>
        <v>94.53</v>
      </c>
      <c r="M53" s="54"/>
    </row>
    <row r="54" spans="1:15" ht="15" customHeight="1" x14ac:dyDescent="0.25">
      <c r="A54" s="45">
        <v>48</v>
      </c>
      <c r="B54" s="58" t="s">
        <v>59</v>
      </c>
      <c r="C54" s="47">
        <v>1175</v>
      </c>
      <c r="D54" s="48">
        <v>0.96399999999999997</v>
      </c>
      <c r="E54" s="49">
        <v>1</v>
      </c>
      <c r="F54" s="64">
        <v>1</v>
      </c>
      <c r="G54" s="64">
        <v>1</v>
      </c>
      <c r="H54" s="65">
        <v>1.105</v>
      </c>
      <c r="I54" s="52">
        <f t="shared" si="0"/>
        <v>1251.6300000000001</v>
      </c>
      <c r="J54" s="53">
        <v>0.90727999999999998</v>
      </c>
      <c r="K54" s="52">
        <f t="shared" si="1"/>
        <v>1135.58</v>
      </c>
      <c r="L54" s="52">
        <f t="shared" si="2"/>
        <v>94.63</v>
      </c>
      <c r="M54" s="54"/>
    </row>
    <row r="55" spans="1:15" ht="15" customHeight="1" x14ac:dyDescent="0.25">
      <c r="A55" s="45">
        <v>49</v>
      </c>
      <c r="B55" s="60" t="s">
        <v>60</v>
      </c>
      <c r="C55" s="47">
        <v>1175</v>
      </c>
      <c r="D55" s="48">
        <v>0.96399999999999997</v>
      </c>
      <c r="E55" s="49">
        <v>1</v>
      </c>
      <c r="F55" s="64">
        <v>1</v>
      </c>
      <c r="G55" s="64">
        <v>1</v>
      </c>
      <c r="H55" s="65">
        <v>1.105</v>
      </c>
      <c r="I55" s="52">
        <f t="shared" si="0"/>
        <v>1251.6300000000001</v>
      </c>
      <c r="J55" s="53">
        <v>0.90727999999999998</v>
      </c>
      <c r="K55" s="52">
        <f t="shared" si="1"/>
        <v>1135.58</v>
      </c>
      <c r="L55" s="52">
        <f t="shared" si="2"/>
        <v>94.63</v>
      </c>
      <c r="M55" s="54"/>
    </row>
    <row r="56" spans="1:15" ht="15" customHeight="1" x14ac:dyDescent="0.25">
      <c r="A56" s="45">
        <v>50</v>
      </c>
      <c r="B56" s="58" t="s">
        <v>61</v>
      </c>
      <c r="C56" s="47">
        <v>1175</v>
      </c>
      <c r="D56" s="48">
        <v>0.96499999999999997</v>
      </c>
      <c r="E56" s="49">
        <v>1</v>
      </c>
      <c r="F56" s="64">
        <v>1</v>
      </c>
      <c r="G56" s="64">
        <v>1</v>
      </c>
      <c r="H56" s="65">
        <v>1.105</v>
      </c>
      <c r="I56" s="52">
        <f t="shared" si="0"/>
        <v>1252.93</v>
      </c>
      <c r="J56" s="53">
        <v>0.90727999999999998</v>
      </c>
      <c r="K56" s="52">
        <f t="shared" si="1"/>
        <v>1136.76</v>
      </c>
      <c r="L56" s="52">
        <f t="shared" si="2"/>
        <v>94.73</v>
      </c>
      <c r="M56" s="54"/>
    </row>
    <row r="57" spans="1:15" ht="31.5" customHeight="1" x14ac:dyDescent="0.25">
      <c r="A57" s="45">
        <v>51</v>
      </c>
      <c r="B57" s="58" t="s">
        <v>62</v>
      </c>
      <c r="C57" s="47">
        <v>1175</v>
      </c>
      <c r="D57" s="48">
        <v>0.96699999999999997</v>
      </c>
      <c r="E57" s="49">
        <v>1</v>
      </c>
      <c r="F57" s="64">
        <v>1</v>
      </c>
      <c r="G57" s="64">
        <v>1</v>
      </c>
      <c r="H57" s="65">
        <v>1.105</v>
      </c>
      <c r="I57" s="52">
        <f t="shared" si="0"/>
        <v>1255.53</v>
      </c>
      <c r="J57" s="53">
        <v>0.90727999999999998</v>
      </c>
      <c r="K57" s="52">
        <f t="shared" si="1"/>
        <v>1139.1199999999999</v>
      </c>
      <c r="L57" s="52">
        <f t="shared" si="2"/>
        <v>94.93</v>
      </c>
      <c r="M57" s="54"/>
      <c r="N57" s="62"/>
      <c r="O57" s="62"/>
    </row>
    <row r="58" spans="1:15" ht="15" customHeight="1" x14ac:dyDescent="0.25">
      <c r="A58" s="45">
        <v>52</v>
      </c>
      <c r="B58" s="58" t="s">
        <v>63</v>
      </c>
      <c r="C58" s="47">
        <v>1175</v>
      </c>
      <c r="D58" s="48">
        <v>1.081</v>
      </c>
      <c r="E58" s="49">
        <v>1</v>
      </c>
      <c r="F58" s="64">
        <v>1</v>
      </c>
      <c r="G58" s="64">
        <v>1</v>
      </c>
      <c r="H58" s="65">
        <v>1.105</v>
      </c>
      <c r="I58" s="52">
        <f t="shared" si="0"/>
        <v>1403.54</v>
      </c>
      <c r="J58" s="53">
        <v>0.90727999999999998</v>
      </c>
      <c r="K58" s="52">
        <f t="shared" si="1"/>
        <v>1273.4000000000001</v>
      </c>
      <c r="L58" s="52">
        <f t="shared" si="2"/>
        <v>106.12</v>
      </c>
      <c r="M58" s="54"/>
    </row>
    <row r="59" spans="1:15" ht="15" customHeight="1" x14ac:dyDescent="0.25">
      <c r="A59" s="45">
        <v>53</v>
      </c>
      <c r="B59" s="46" t="s">
        <v>64</v>
      </c>
      <c r="C59" s="47">
        <v>1175</v>
      </c>
      <c r="D59" s="48">
        <v>1.099</v>
      </c>
      <c r="E59" s="49">
        <v>1</v>
      </c>
      <c r="F59" s="64">
        <v>1</v>
      </c>
      <c r="G59" s="64">
        <v>1</v>
      </c>
      <c r="H59" s="65">
        <v>1.105</v>
      </c>
      <c r="I59" s="52">
        <f t="shared" si="0"/>
        <v>1426.91</v>
      </c>
      <c r="J59" s="53">
        <v>0.90727999999999998</v>
      </c>
      <c r="K59" s="52">
        <f t="shared" si="1"/>
        <v>1294.6099999999999</v>
      </c>
      <c r="L59" s="52">
        <f t="shared" si="2"/>
        <v>107.88</v>
      </c>
      <c r="M59" s="54"/>
    </row>
    <row r="60" spans="1:15" ht="15" customHeight="1" x14ac:dyDescent="0.25">
      <c r="A60" s="45">
        <v>54</v>
      </c>
      <c r="B60" s="58" t="s">
        <v>65</v>
      </c>
      <c r="C60" s="47">
        <v>1175</v>
      </c>
      <c r="D60" s="48">
        <v>1.0960000000000001</v>
      </c>
      <c r="E60" s="49">
        <v>1</v>
      </c>
      <c r="F60" s="64">
        <v>1</v>
      </c>
      <c r="G60" s="64">
        <v>1</v>
      </c>
      <c r="H60" s="65">
        <v>1.105</v>
      </c>
      <c r="I60" s="52">
        <f t="shared" si="0"/>
        <v>1423.02</v>
      </c>
      <c r="J60" s="53">
        <v>0.90727999999999998</v>
      </c>
      <c r="K60" s="52">
        <f t="shared" si="1"/>
        <v>1291.08</v>
      </c>
      <c r="L60" s="52">
        <f t="shared" si="2"/>
        <v>107.59</v>
      </c>
      <c r="M60" s="54"/>
    </row>
    <row r="61" spans="1:15" ht="15" customHeight="1" x14ac:dyDescent="0.25">
      <c r="A61" s="45">
        <v>55</v>
      </c>
      <c r="B61" s="58" t="s">
        <v>66</v>
      </c>
      <c r="C61" s="47">
        <v>1175</v>
      </c>
      <c r="D61" s="48">
        <v>1.0389999999999999</v>
      </c>
      <c r="E61" s="49">
        <v>1</v>
      </c>
      <c r="F61" s="64">
        <v>1</v>
      </c>
      <c r="G61" s="64">
        <v>1</v>
      </c>
      <c r="H61" s="65">
        <v>1.105</v>
      </c>
      <c r="I61" s="52">
        <f t="shared" si="0"/>
        <v>1349.01</v>
      </c>
      <c r="J61" s="53">
        <v>0.90727999999999998</v>
      </c>
      <c r="K61" s="52">
        <f t="shared" si="1"/>
        <v>1223.93</v>
      </c>
      <c r="L61" s="52">
        <f t="shared" si="2"/>
        <v>101.99</v>
      </c>
      <c r="M61" s="54"/>
    </row>
    <row r="62" spans="1:15" ht="15" customHeight="1" x14ac:dyDescent="0.25">
      <c r="A62" s="45">
        <v>56</v>
      </c>
      <c r="B62" s="58" t="s">
        <v>67</v>
      </c>
      <c r="C62" s="47">
        <v>1175</v>
      </c>
      <c r="D62" s="48">
        <v>1.0960000000000001</v>
      </c>
      <c r="E62" s="49">
        <v>1</v>
      </c>
      <c r="F62" s="64">
        <v>1</v>
      </c>
      <c r="G62" s="64">
        <v>1</v>
      </c>
      <c r="H62" s="65">
        <v>1.105</v>
      </c>
      <c r="I62" s="52">
        <f t="shared" si="0"/>
        <v>1423.02</v>
      </c>
      <c r="J62" s="53">
        <v>0.90727999999999998</v>
      </c>
      <c r="K62" s="52">
        <f t="shared" si="1"/>
        <v>1291.08</v>
      </c>
      <c r="L62" s="52">
        <f t="shared" si="2"/>
        <v>107.59</v>
      </c>
      <c r="M62" s="54"/>
    </row>
    <row r="63" spans="1:15" ht="15" customHeight="1" x14ac:dyDescent="0.25">
      <c r="A63" s="45">
        <v>57</v>
      </c>
      <c r="B63" s="58" t="s">
        <v>68</v>
      </c>
      <c r="C63" s="47">
        <v>1175</v>
      </c>
      <c r="D63" s="48">
        <v>1.085</v>
      </c>
      <c r="E63" s="49">
        <v>1</v>
      </c>
      <c r="F63" s="64">
        <v>1</v>
      </c>
      <c r="G63" s="64">
        <v>1</v>
      </c>
      <c r="H63" s="65">
        <v>1.105</v>
      </c>
      <c r="I63" s="52">
        <f t="shared" si="0"/>
        <v>1408.74</v>
      </c>
      <c r="J63" s="53">
        <v>0.90727999999999998</v>
      </c>
      <c r="K63" s="52">
        <f t="shared" si="1"/>
        <v>1278.1199999999999</v>
      </c>
      <c r="L63" s="52">
        <f t="shared" si="2"/>
        <v>106.51</v>
      </c>
      <c r="M63" s="54"/>
    </row>
    <row r="64" spans="1:15" ht="15" customHeight="1" x14ac:dyDescent="0.25">
      <c r="A64" s="45">
        <v>58</v>
      </c>
      <c r="B64" s="60" t="s">
        <v>69</v>
      </c>
      <c r="C64" s="47">
        <v>1175</v>
      </c>
      <c r="D64" s="48">
        <v>1.0820000000000001</v>
      </c>
      <c r="E64" s="49">
        <v>1.0667</v>
      </c>
      <c r="F64" s="64">
        <v>1</v>
      </c>
      <c r="G64" s="64">
        <v>1</v>
      </c>
      <c r="H64" s="65">
        <v>1.105</v>
      </c>
      <c r="I64" s="52">
        <f t="shared" si="0"/>
        <v>1498.54</v>
      </c>
      <c r="J64" s="53">
        <v>0.90727999999999998</v>
      </c>
      <c r="K64" s="52">
        <f t="shared" si="1"/>
        <v>1359.6</v>
      </c>
      <c r="L64" s="52">
        <f t="shared" si="2"/>
        <v>113.3</v>
      </c>
      <c r="M64" s="54"/>
      <c r="N64" s="62"/>
      <c r="O64" s="62"/>
    </row>
    <row r="65" spans="1:13" ht="15" customHeight="1" x14ac:dyDescent="0.25">
      <c r="A65" s="45">
        <v>59</v>
      </c>
      <c r="B65" s="58" t="s">
        <v>70</v>
      </c>
      <c r="C65" s="47">
        <v>1175</v>
      </c>
      <c r="D65" s="48">
        <v>1.095</v>
      </c>
      <c r="E65" s="49">
        <v>1</v>
      </c>
      <c r="F65" s="64">
        <v>1</v>
      </c>
      <c r="G65" s="64">
        <v>1</v>
      </c>
      <c r="H65" s="65">
        <v>1.105</v>
      </c>
      <c r="I65" s="52">
        <f t="shared" si="0"/>
        <v>1421.72</v>
      </c>
      <c r="J65" s="53">
        <v>0.90727999999999998</v>
      </c>
      <c r="K65" s="52">
        <f t="shared" si="1"/>
        <v>1289.9000000000001</v>
      </c>
      <c r="L65" s="52">
        <f t="shared" si="2"/>
        <v>107.49</v>
      </c>
      <c r="M65" s="54"/>
    </row>
    <row r="66" spans="1:13" ht="15" customHeight="1" x14ac:dyDescent="0.25">
      <c r="A66" s="45">
        <v>60</v>
      </c>
      <c r="B66" s="60" t="s">
        <v>71</v>
      </c>
      <c r="C66" s="47">
        <v>1175</v>
      </c>
      <c r="D66" s="48">
        <v>0.96299999999999997</v>
      </c>
      <c r="E66" s="49">
        <v>1</v>
      </c>
      <c r="F66" s="64">
        <v>1</v>
      </c>
      <c r="G66" s="64">
        <v>1</v>
      </c>
      <c r="H66" s="65">
        <v>1.105</v>
      </c>
      <c r="I66" s="52">
        <f t="shared" si="0"/>
        <v>1250.3399999999999</v>
      </c>
      <c r="J66" s="53">
        <v>0.90727999999999998</v>
      </c>
      <c r="K66" s="52">
        <f t="shared" si="1"/>
        <v>1134.4100000000001</v>
      </c>
      <c r="L66" s="52">
        <f t="shared" si="2"/>
        <v>94.53</v>
      </c>
      <c r="M66" s="54"/>
    </row>
    <row r="67" spans="1:13" ht="15" customHeight="1" x14ac:dyDescent="0.25">
      <c r="A67" s="45">
        <v>61</v>
      </c>
      <c r="B67" s="58" t="s">
        <v>72</v>
      </c>
      <c r="C67" s="47">
        <v>1175</v>
      </c>
      <c r="D67" s="48">
        <v>1.0920000000000001</v>
      </c>
      <c r="E67" s="49">
        <v>1</v>
      </c>
      <c r="F67" s="64">
        <v>1</v>
      </c>
      <c r="G67" s="64">
        <v>1</v>
      </c>
      <c r="H67" s="65">
        <v>1.105</v>
      </c>
      <c r="I67" s="52">
        <f t="shared" si="0"/>
        <v>1417.83</v>
      </c>
      <c r="J67" s="53">
        <v>0.90727999999999998</v>
      </c>
      <c r="K67" s="52">
        <f t="shared" si="1"/>
        <v>1286.3699999999999</v>
      </c>
      <c r="L67" s="52">
        <f t="shared" si="2"/>
        <v>107.2</v>
      </c>
      <c r="M67" s="54"/>
    </row>
    <row r="68" spans="1:13" ht="15" customHeight="1" x14ac:dyDescent="0.25">
      <c r="A68" s="45">
        <v>62</v>
      </c>
      <c r="B68" s="58" t="s">
        <v>92</v>
      </c>
      <c r="C68" s="47">
        <v>1175</v>
      </c>
      <c r="D68" s="48">
        <v>1.0249999999999999</v>
      </c>
      <c r="E68" s="49">
        <v>1</v>
      </c>
      <c r="F68" s="66">
        <v>1</v>
      </c>
      <c r="G68" s="66">
        <v>1</v>
      </c>
      <c r="H68" s="67">
        <v>1.105</v>
      </c>
      <c r="I68" s="52">
        <f t="shared" si="0"/>
        <v>1330.83</v>
      </c>
      <c r="J68" s="53">
        <v>0.90727999999999998</v>
      </c>
      <c r="K68" s="52">
        <f t="shared" si="1"/>
        <v>1207.44</v>
      </c>
      <c r="L68" s="52">
        <f t="shared" si="2"/>
        <v>100.62</v>
      </c>
      <c r="M68" s="54"/>
    </row>
    <row r="69" spans="1:13" ht="15" x14ac:dyDescent="0.25">
      <c r="A69" s="45">
        <v>63</v>
      </c>
      <c r="B69" s="60" t="s">
        <v>73</v>
      </c>
      <c r="C69" s="47">
        <v>1175</v>
      </c>
      <c r="D69" s="48">
        <v>1.121</v>
      </c>
      <c r="E69" s="49">
        <v>1</v>
      </c>
      <c r="F69" s="66">
        <v>1</v>
      </c>
      <c r="G69" s="66">
        <v>1</v>
      </c>
      <c r="H69" s="67">
        <v>1.105</v>
      </c>
      <c r="I69" s="52">
        <f t="shared" si="0"/>
        <v>1455.48</v>
      </c>
      <c r="J69" s="53">
        <v>0.90727999999999998</v>
      </c>
      <c r="K69" s="52">
        <f t="shared" si="1"/>
        <v>1320.53</v>
      </c>
      <c r="L69" s="52">
        <f t="shared" si="2"/>
        <v>110.04</v>
      </c>
      <c r="M69" s="54"/>
    </row>
    <row r="70" spans="1:13" ht="15" x14ac:dyDescent="0.25">
      <c r="A70" s="45">
        <v>64</v>
      </c>
      <c r="B70" s="58" t="s">
        <v>74</v>
      </c>
      <c r="C70" s="47">
        <v>1175</v>
      </c>
      <c r="D70" s="48">
        <v>1.0760000000000001</v>
      </c>
      <c r="E70" s="49">
        <v>1</v>
      </c>
      <c r="F70" s="66">
        <v>1</v>
      </c>
      <c r="G70" s="66">
        <v>1</v>
      </c>
      <c r="H70" s="67">
        <v>1.105</v>
      </c>
      <c r="I70" s="52">
        <f t="shared" si="0"/>
        <v>1397.05</v>
      </c>
      <c r="J70" s="53">
        <v>0.90727999999999998</v>
      </c>
      <c r="K70" s="52">
        <f t="shared" si="1"/>
        <v>1267.52</v>
      </c>
      <c r="L70" s="52">
        <f t="shared" si="2"/>
        <v>105.63</v>
      </c>
      <c r="M70" s="54"/>
    </row>
    <row r="71" spans="1:13" ht="15" x14ac:dyDescent="0.25">
      <c r="A71" s="45">
        <v>65</v>
      </c>
      <c r="B71" s="46" t="s">
        <v>75</v>
      </c>
      <c r="C71" s="47">
        <v>1175</v>
      </c>
      <c r="D71" s="48">
        <v>1.046</v>
      </c>
      <c r="E71" s="49">
        <v>1.113</v>
      </c>
      <c r="F71" s="66">
        <v>1</v>
      </c>
      <c r="G71" s="66">
        <v>1</v>
      </c>
      <c r="H71" s="67">
        <v>1.105</v>
      </c>
      <c r="I71" s="52">
        <f t="shared" si="0"/>
        <v>1511.57</v>
      </c>
      <c r="J71" s="53">
        <v>0.90727999999999998</v>
      </c>
      <c r="K71" s="52">
        <f t="shared" si="1"/>
        <v>1371.42</v>
      </c>
      <c r="L71" s="52">
        <f t="shared" si="2"/>
        <v>114.29</v>
      </c>
      <c r="M71" s="54"/>
    </row>
    <row r="72" spans="1:13" ht="15" x14ac:dyDescent="0.25">
      <c r="A72" s="45">
        <v>66</v>
      </c>
      <c r="B72" s="58" t="s">
        <v>76</v>
      </c>
      <c r="C72" s="47">
        <v>1175</v>
      </c>
      <c r="D72" s="48">
        <v>1.0469999999999999</v>
      </c>
      <c r="E72" s="49">
        <v>1.113</v>
      </c>
      <c r="F72" s="66">
        <v>1</v>
      </c>
      <c r="G72" s="66">
        <v>1</v>
      </c>
      <c r="H72" s="67">
        <v>1.105</v>
      </c>
      <c r="I72" s="52">
        <f t="shared" ref="I72:I87" si="3">ROUND(C72*D72*E72*F72*H72,2)</f>
        <v>1513.01</v>
      </c>
      <c r="J72" s="53">
        <v>0.90727999999999998</v>
      </c>
      <c r="K72" s="52">
        <f t="shared" ref="K72:K87" si="4">ROUND(I72*J72,2)</f>
        <v>1372.72</v>
      </c>
      <c r="L72" s="52">
        <f t="shared" ref="L72:L87" si="5">ROUND(K72/12,2)</f>
        <v>114.39</v>
      </c>
      <c r="M72" s="54"/>
    </row>
    <row r="73" spans="1:13" ht="15" x14ac:dyDescent="0.25">
      <c r="A73" s="45">
        <v>67</v>
      </c>
      <c r="B73" s="58" t="s">
        <v>77</v>
      </c>
      <c r="C73" s="47">
        <v>1175</v>
      </c>
      <c r="D73" s="48">
        <v>1.0509999999999999</v>
      </c>
      <c r="E73" s="49">
        <v>1.0935999999999999</v>
      </c>
      <c r="F73" s="66">
        <v>1</v>
      </c>
      <c r="G73" s="66">
        <v>1</v>
      </c>
      <c r="H73" s="67">
        <v>1.105</v>
      </c>
      <c r="I73" s="52">
        <f t="shared" si="3"/>
        <v>1492.32</v>
      </c>
      <c r="J73" s="53">
        <v>0.90727999999999998</v>
      </c>
      <c r="K73" s="52">
        <f t="shared" si="4"/>
        <v>1353.95</v>
      </c>
      <c r="L73" s="52">
        <f t="shared" si="5"/>
        <v>112.83</v>
      </c>
      <c r="M73" s="54"/>
    </row>
    <row r="74" spans="1:13" ht="15.75" customHeight="1" x14ac:dyDescent="0.25">
      <c r="A74" s="45">
        <v>68</v>
      </c>
      <c r="B74" s="60" t="s">
        <v>78</v>
      </c>
      <c r="C74" s="47">
        <v>1175</v>
      </c>
      <c r="D74" s="48">
        <v>1.054</v>
      </c>
      <c r="E74" s="49">
        <v>1.113</v>
      </c>
      <c r="F74" s="66">
        <v>1</v>
      </c>
      <c r="G74" s="66">
        <v>1</v>
      </c>
      <c r="H74" s="67">
        <v>1.105</v>
      </c>
      <c r="I74" s="52">
        <f t="shared" si="3"/>
        <v>1523.13</v>
      </c>
      <c r="J74" s="53">
        <v>0.90727999999999998</v>
      </c>
      <c r="K74" s="52">
        <f t="shared" si="4"/>
        <v>1381.91</v>
      </c>
      <c r="L74" s="52">
        <f t="shared" si="5"/>
        <v>115.16</v>
      </c>
      <c r="M74" s="54"/>
    </row>
    <row r="75" spans="1:13" ht="15" x14ac:dyDescent="0.25">
      <c r="A75" s="45">
        <v>69</v>
      </c>
      <c r="B75" s="46" t="s">
        <v>79</v>
      </c>
      <c r="C75" s="47">
        <v>1175</v>
      </c>
      <c r="D75" s="48">
        <v>1.0580000000000001</v>
      </c>
      <c r="E75" s="49">
        <v>1.1047</v>
      </c>
      <c r="F75" s="66">
        <v>1</v>
      </c>
      <c r="G75" s="66">
        <v>1</v>
      </c>
      <c r="H75" s="67">
        <v>1.105</v>
      </c>
      <c r="I75" s="52">
        <f t="shared" si="3"/>
        <v>1517.51</v>
      </c>
      <c r="J75" s="53">
        <v>0.90727999999999998</v>
      </c>
      <c r="K75" s="52">
        <f t="shared" si="4"/>
        <v>1376.81</v>
      </c>
      <c r="L75" s="52">
        <f t="shared" si="5"/>
        <v>114.73</v>
      </c>
      <c r="M75" s="54"/>
    </row>
    <row r="76" spans="1:13" ht="15" x14ac:dyDescent="0.25">
      <c r="A76" s="45">
        <v>70</v>
      </c>
      <c r="B76" s="46" t="s">
        <v>80</v>
      </c>
      <c r="C76" s="47">
        <v>1175</v>
      </c>
      <c r="D76" s="48">
        <v>1.0449999999999999</v>
      </c>
      <c r="E76" s="49">
        <v>1.1067</v>
      </c>
      <c r="F76" s="66">
        <v>1</v>
      </c>
      <c r="G76" s="66">
        <v>1</v>
      </c>
      <c r="H76" s="67">
        <v>1.105</v>
      </c>
      <c r="I76" s="52">
        <f t="shared" si="3"/>
        <v>1501.57</v>
      </c>
      <c r="J76" s="53">
        <v>0.90727999999999998</v>
      </c>
      <c r="K76" s="52">
        <f t="shared" si="4"/>
        <v>1362.34</v>
      </c>
      <c r="L76" s="52">
        <f t="shared" si="5"/>
        <v>113.53</v>
      </c>
      <c r="M76" s="54"/>
    </row>
    <row r="77" spans="1:13" ht="15" x14ac:dyDescent="0.25">
      <c r="A77" s="45">
        <v>71</v>
      </c>
      <c r="B77" s="46" t="s">
        <v>81</v>
      </c>
      <c r="C77" s="47">
        <v>1175</v>
      </c>
      <c r="D77" s="48">
        <v>1.052</v>
      </c>
      <c r="E77" s="49">
        <v>1.113</v>
      </c>
      <c r="F77" s="66">
        <v>1</v>
      </c>
      <c r="G77" s="66">
        <v>1</v>
      </c>
      <c r="H77" s="67">
        <v>1.105</v>
      </c>
      <c r="I77" s="52">
        <f t="shared" si="3"/>
        <v>1520.24</v>
      </c>
      <c r="J77" s="53">
        <v>0.90727999999999998</v>
      </c>
      <c r="K77" s="52">
        <f t="shared" si="4"/>
        <v>1379.28</v>
      </c>
      <c r="L77" s="52">
        <f t="shared" si="5"/>
        <v>114.94</v>
      </c>
      <c r="M77" s="54"/>
    </row>
    <row r="78" spans="1:13" ht="15" x14ac:dyDescent="0.25">
      <c r="A78" s="45">
        <v>72</v>
      </c>
      <c r="B78" s="58" t="s">
        <v>82</v>
      </c>
      <c r="C78" s="47">
        <v>1175</v>
      </c>
      <c r="D78" s="48">
        <v>1.048</v>
      </c>
      <c r="E78" s="49">
        <v>1.113</v>
      </c>
      <c r="F78" s="66">
        <v>1</v>
      </c>
      <c r="G78" s="66">
        <v>1</v>
      </c>
      <c r="H78" s="67">
        <v>1.105</v>
      </c>
      <c r="I78" s="52">
        <f t="shared" si="3"/>
        <v>1514.46</v>
      </c>
      <c r="J78" s="53">
        <v>0.90727999999999998</v>
      </c>
      <c r="K78" s="52">
        <f t="shared" si="4"/>
        <v>1374.04</v>
      </c>
      <c r="L78" s="52">
        <f t="shared" si="5"/>
        <v>114.5</v>
      </c>
      <c r="M78" s="54"/>
    </row>
    <row r="79" spans="1:13" ht="15" x14ac:dyDescent="0.25">
      <c r="A79" s="45">
        <v>73</v>
      </c>
      <c r="B79" s="60" t="s">
        <v>83</v>
      </c>
      <c r="C79" s="47">
        <v>1175</v>
      </c>
      <c r="D79" s="48">
        <v>1.0589999999999999</v>
      </c>
      <c r="E79" s="49">
        <v>1.113</v>
      </c>
      <c r="F79" s="66">
        <v>1</v>
      </c>
      <c r="G79" s="66">
        <v>1</v>
      </c>
      <c r="H79" s="67">
        <v>1.105</v>
      </c>
      <c r="I79" s="52">
        <f t="shared" si="3"/>
        <v>1530.35</v>
      </c>
      <c r="J79" s="53">
        <v>0.90727999999999998</v>
      </c>
      <c r="K79" s="52">
        <f t="shared" si="4"/>
        <v>1388.46</v>
      </c>
      <c r="L79" s="52">
        <f t="shared" si="5"/>
        <v>115.71</v>
      </c>
      <c r="M79" s="54"/>
    </row>
    <row r="80" spans="1:13" ht="15" x14ac:dyDescent="0.25">
      <c r="A80" s="45">
        <v>74</v>
      </c>
      <c r="B80" s="46" t="s">
        <v>84</v>
      </c>
      <c r="C80" s="47">
        <v>1175</v>
      </c>
      <c r="D80" s="48">
        <v>1.044</v>
      </c>
      <c r="E80" s="49">
        <v>1.113</v>
      </c>
      <c r="F80" s="66">
        <v>1</v>
      </c>
      <c r="G80" s="66">
        <v>1</v>
      </c>
      <c r="H80" s="67">
        <v>1.105</v>
      </c>
      <c r="I80" s="52">
        <f t="shared" si="3"/>
        <v>1508.68</v>
      </c>
      <c r="J80" s="53">
        <v>0.90727999999999998</v>
      </c>
      <c r="K80" s="52">
        <f t="shared" si="4"/>
        <v>1368.8</v>
      </c>
      <c r="L80" s="52">
        <f t="shared" si="5"/>
        <v>114.07</v>
      </c>
      <c r="M80" s="54"/>
    </row>
    <row r="81" spans="1:15" ht="15" x14ac:dyDescent="0.25">
      <c r="A81" s="45">
        <v>75</v>
      </c>
      <c r="B81" s="46" t="s">
        <v>85</v>
      </c>
      <c r="C81" s="47">
        <v>1175</v>
      </c>
      <c r="D81" s="48">
        <v>1.048</v>
      </c>
      <c r="E81" s="49">
        <v>1.113</v>
      </c>
      <c r="F81" s="66">
        <v>1</v>
      </c>
      <c r="G81" s="66">
        <v>1</v>
      </c>
      <c r="H81" s="67">
        <v>1.105</v>
      </c>
      <c r="I81" s="52">
        <f t="shared" si="3"/>
        <v>1514.46</v>
      </c>
      <c r="J81" s="53">
        <v>0.90727999999999998</v>
      </c>
      <c r="K81" s="52">
        <f t="shared" si="4"/>
        <v>1374.04</v>
      </c>
      <c r="L81" s="52">
        <f t="shared" si="5"/>
        <v>114.5</v>
      </c>
      <c r="M81" s="54"/>
    </row>
    <row r="82" spans="1:15" ht="15" x14ac:dyDescent="0.25">
      <c r="A82" s="45">
        <v>76</v>
      </c>
      <c r="B82" s="58" t="s">
        <v>86</v>
      </c>
      <c r="C82" s="47">
        <v>1175</v>
      </c>
      <c r="D82" s="48">
        <v>1.0509999999999999</v>
      </c>
      <c r="E82" s="49">
        <v>1.113</v>
      </c>
      <c r="F82" s="66">
        <v>1</v>
      </c>
      <c r="G82" s="66">
        <v>1</v>
      </c>
      <c r="H82" s="67">
        <v>1.105</v>
      </c>
      <c r="I82" s="52">
        <f t="shared" si="3"/>
        <v>1518.79</v>
      </c>
      <c r="J82" s="53">
        <v>0.90727999999999998</v>
      </c>
      <c r="K82" s="52">
        <f t="shared" si="4"/>
        <v>1377.97</v>
      </c>
      <c r="L82" s="52">
        <f t="shared" si="5"/>
        <v>114.83</v>
      </c>
      <c r="M82" s="54"/>
    </row>
    <row r="83" spans="1:15" ht="15" x14ac:dyDescent="0.25">
      <c r="A83" s="45">
        <v>77</v>
      </c>
      <c r="B83" s="58" t="s">
        <v>87</v>
      </c>
      <c r="C83" s="47">
        <v>1175</v>
      </c>
      <c r="D83" s="48">
        <v>1.0620000000000001</v>
      </c>
      <c r="E83" s="49">
        <v>1.1054999999999999</v>
      </c>
      <c r="F83" s="66">
        <v>1</v>
      </c>
      <c r="G83" s="66">
        <v>1</v>
      </c>
      <c r="H83" s="67">
        <v>1.105</v>
      </c>
      <c r="I83" s="52">
        <f t="shared" si="3"/>
        <v>1524.35</v>
      </c>
      <c r="J83" s="53">
        <v>0.90727999999999998</v>
      </c>
      <c r="K83" s="52">
        <f t="shared" si="4"/>
        <v>1383.01</v>
      </c>
      <c r="L83" s="52">
        <f t="shared" si="5"/>
        <v>115.25</v>
      </c>
      <c r="M83" s="54"/>
    </row>
    <row r="84" spans="1:15" ht="15" x14ac:dyDescent="0.25">
      <c r="A84" s="45">
        <v>78</v>
      </c>
      <c r="B84" s="46" t="s">
        <v>88</v>
      </c>
      <c r="C84" s="47">
        <v>1175</v>
      </c>
      <c r="D84" s="48">
        <v>1.054</v>
      </c>
      <c r="E84" s="49">
        <v>1.0860000000000001</v>
      </c>
      <c r="F84" s="66">
        <v>1</v>
      </c>
      <c r="G84" s="66">
        <v>1</v>
      </c>
      <c r="H84" s="67">
        <v>1.105</v>
      </c>
      <c r="I84" s="52">
        <f t="shared" si="3"/>
        <v>1486.18</v>
      </c>
      <c r="J84" s="53">
        <v>0.90727999999999998</v>
      </c>
      <c r="K84" s="52">
        <f t="shared" si="4"/>
        <v>1348.38</v>
      </c>
      <c r="L84" s="52">
        <f t="shared" si="5"/>
        <v>112.37</v>
      </c>
      <c r="M84" s="54"/>
    </row>
    <row r="85" spans="1:15" ht="15" x14ac:dyDescent="0.25">
      <c r="A85" s="45">
        <v>79</v>
      </c>
      <c r="B85" s="46" t="s">
        <v>89</v>
      </c>
      <c r="C85" s="47">
        <v>1175</v>
      </c>
      <c r="D85" s="48">
        <v>1.054</v>
      </c>
      <c r="E85" s="49">
        <v>1.113</v>
      </c>
      <c r="F85" s="66">
        <v>1</v>
      </c>
      <c r="G85" s="66">
        <v>1</v>
      </c>
      <c r="H85" s="67">
        <v>1.105</v>
      </c>
      <c r="I85" s="52">
        <f t="shared" si="3"/>
        <v>1523.13</v>
      </c>
      <c r="J85" s="53">
        <v>0.90727999999999998</v>
      </c>
      <c r="K85" s="52">
        <f t="shared" si="4"/>
        <v>1381.91</v>
      </c>
      <c r="L85" s="52">
        <f t="shared" si="5"/>
        <v>115.16</v>
      </c>
      <c r="M85" s="54"/>
    </row>
    <row r="86" spans="1:15" ht="15" x14ac:dyDescent="0.25">
      <c r="A86" s="45">
        <v>80</v>
      </c>
      <c r="B86" s="60" t="s">
        <v>90</v>
      </c>
      <c r="C86" s="47">
        <v>1175</v>
      </c>
      <c r="D86" s="48">
        <v>1.097</v>
      </c>
      <c r="E86" s="49">
        <v>1</v>
      </c>
      <c r="F86" s="66">
        <v>1</v>
      </c>
      <c r="G86" s="66">
        <v>1</v>
      </c>
      <c r="H86" s="67">
        <v>1.105</v>
      </c>
      <c r="I86" s="52">
        <f t="shared" si="3"/>
        <v>1424.32</v>
      </c>
      <c r="J86" s="53">
        <v>0.90727999999999998</v>
      </c>
      <c r="K86" s="52">
        <f t="shared" si="4"/>
        <v>1292.26</v>
      </c>
      <c r="L86" s="52">
        <f t="shared" si="5"/>
        <v>107.69</v>
      </c>
      <c r="M86" s="54"/>
    </row>
    <row r="87" spans="1:15" ht="15" x14ac:dyDescent="0.25">
      <c r="A87" s="45">
        <v>81</v>
      </c>
      <c r="B87" s="60" t="s">
        <v>91</v>
      </c>
      <c r="C87" s="47">
        <v>1175</v>
      </c>
      <c r="D87" s="48">
        <v>1.0660000000000001</v>
      </c>
      <c r="E87" s="49">
        <v>1.0612999999999999</v>
      </c>
      <c r="F87" s="66">
        <v>1</v>
      </c>
      <c r="G87" s="66">
        <v>1</v>
      </c>
      <c r="H87" s="67">
        <v>1.105</v>
      </c>
      <c r="I87" s="52">
        <f t="shared" si="3"/>
        <v>1468.91</v>
      </c>
      <c r="J87" s="53">
        <v>0.90727999999999998</v>
      </c>
      <c r="K87" s="52">
        <f t="shared" si="4"/>
        <v>1332.71</v>
      </c>
      <c r="L87" s="52">
        <f t="shared" si="5"/>
        <v>111.06</v>
      </c>
      <c r="M87" s="54"/>
      <c r="N87" s="62"/>
      <c r="O87" s="62"/>
    </row>
    <row r="92" spans="1:15" x14ac:dyDescent="0.25">
      <c r="L92" s="62"/>
    </row>
  </sheetData>
  <mergeCells count="3">
    <mergeCell ref="J1:L1"/>
    <mergeCell ref="I2:L2"/>
    <mergeCell ref="A3:L3"/>
  </mergeCells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zoomScale="76" zoomScaleNormal="76" workbookViewId="0">
      <pane xSplit="2" ySplit="5" topLeftCell="C51" activePane="bottomRight" state="frozen"/>
      <selection pane="topRight" activeCell="C1" sqref="C1"/>
      <selection pane="bottomLeft" activeCell="A7" sqref="A7"/>
      <selection pane="bottomRight" activeCell="D69" sqref="D69:L70"/>
    </sheetView>
  </sheetViews>
  <sheetFormatPr defaultRowHeight="12.75" x14ac:dyDescent="0.25"/>
  <cols>
    <col min="1" max="1" width="5.140625" style="40" customWidth="1"/>
    <col min="2" max="2" width="38" style="40" customWidth="1"/>
    <col min="3" max="3" width="24.7109375" style="40" customWidth="1"/>
    <col min="4" max="4" width="18.140625" style="40" customWidth="1"/>
    <col min="5" max="5" width="33.42578125" style="40" customWidth="1"/>
    <col min="6" max="6" width="22.85546875" style="40" customWidth="1"/>
    <col min="7" max="7" width="24.85546875" style="40" customWidth="1"/>
    <col min="8" max="8" width="14.28515625" style="40" customWidth="1"/>
    <col min="9" max="9" width="15.28515625" style="40" customWidth="1"/>
    <col min="10" max="10" width="12.28515625" style="40" customWidth="1"/>
    <col min="11" max="11" width="18.7109375" style="40" customWidth="1"/>
    <col min="12" max="12" width="20" style="40" customWidth="1"/>
    <col min="13" max="16384" width="9.140625" style="40"/>
  </cols>
  <sheetData>
    <row r="1" spans="1:13" ht="18.75" x14ac:dyDescent="0.25">
      <c r="A1" s="38"/>
      <c r="B1" s="38"/>
      <c r="C1" s="38"/>
      <c r="D1" s="38"/>
      <c r="E1" s="38"/>
      <c r="F1" s="38"/>
      <c r="G1" s="38"/>
      <c r="H1" s="39"/>
      <c r="I1" s="39"/>
      <c r="J1" s="74" t="s">
        <v>0</v>
      </c>
      <c r="K1" s="74"/>
      <c r="L1" s="74"/>
    </row>
    <row r="2" spans="1:13" ht="18.75" customHeight="1" x14ac:dyDescent="0.25">
      <c r="A2" s="38"/>
      <c r="B2" s="38"/>
      <c r="C2" s="41"/>
      <c r="D2" s="38"/>
      <c r="E2" s="38"/>
      <c r="F2" s="38"/>
      <c r="G2" s="38"/>
      <c r="H2" s="38"/>
      <c r="I2" s="75" t="s">
        <v>119</v>
      </c>
      <c r="J2" s="75"/>
      <c r="K2" s="75"/>
      <c r="L2" s="75"/>
    </row>
    <row r="3" spans="1:13" ht="39" customHeight="1" x14ac:dyDescent="0.25">
      <c r="A3" s="76" t="s">
        <v>118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ht="17.25" customHeight="1" x14ac:dyDescent="0.25"/>
    <row r="5" spans="1:13" ht="132.75" customHeight="1" x14ac:dyDescent="0.25">
      <c r="A5" s="35" t="s">
        <v>2</v>
      </c>
      <c r="B5" s="34" t="s">
        <v>3</v>
      </c>
      <c r="C5" s="34" t="s">
        <v>110</v>
      </c>
      <c r="D5" s="34" t="s">
        <v>105</v>
      </c>
      <c r="E5" s="35" t="s">
        <v>106</v>
      </c>
      <c r="F5" s="35" t="s">
        <v>107</v>
      </c>
      <c r="G5" s="35" t="s">
        <v>108</v>
      </c>
      <c r="H5" s="35" t="s">
        <v>109</v>
      </c>
      <c r="I5" s="35" t="s">
        <v>93</v>
      </c>
      <c r="J5" s="35" t="s">
        <v>9</v>
      </c>
      <c r="K5" s="35" t="s">
        <v>94</v>
      </c>
      <c r="L5" s="35" t="s">
        <v>10</v>
      </c>
    </row>
    <row r="6" spans="1:13" s="44" customFormat="1" ht="12" customHeight="1" x14ac:dyDescent="0.25">
      <c r="A6" s="42">
        <v>1</v>
      </c>
      <c r="B6" s="43">
        <v>2</v>
      </c>
      <c r="C6" s="43">
        <v>3</v>
      </c>
      <c r="D6" s="43">
        <v>4</v>
      </c>
      <c r="E6" s="42">
        <v>5</v>
      </c>
      <c r="F6" s="43">
        <v>6</v>
      </c>
      <c r="G6" s="43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</row>
    <row r="7" spans="1:13" s="55" customFormat="1" ht="15" customHeight="1" x14ac:dyDescent="0.25">
      <c r="A7" s="45">
        <v>1</v>
      </c>
      <c r="B7" s="46" t="s">
        <v>11</v>
      </c>
      <c r="C7" s="47">
        <v>1175</v>
      </c>
      <c r="D7" s="48">
        <v>1.048</v>
      </c>
      <c r="E7" s="49">
        <v>1.113</v>
      </c>
      <c r="F7" s="50">
        <v>1</v>
      </c>
      <c r="G7" s="50">
        <v>1</v>
      </c>
      <c r="H7" s="51">
        <v>1.105</v>
      </c>
      <c r="I7" s="52">
        <f>ROUND(C7*D7*E7*F7*H7,2)</f>
        <v>1514.46</v>
      </c>
      <c r="J7" s="53">
        <v>0.90727999999999998</v>
      </c>
      <c r="K7" s="52">
        <f>ROUND(I7*J7,2)</f>
        <v>1374.04</v>
      </c>
      <c r="L7" s="52">
        <f>ROUND(K7/12,2)</f>
        <v>114.5</v>
      </c>
      <c r="M7" s="54"/>
    </row>
    <row r="8" spans="1:13" s="55" customFormat="1" ht="15" customHeight="1" x14ac:dyDescent="0.25">
      <c r="A8" s="45">
        <v>2</v>
      </c>
      <c r="B8" s="46" t="s">
        <v>12</v>
      </c>
      <c r="C8" s="47">
        <v>1175</v>
      </c>
      <c r="D8" s="48">
        <v>1.0580000000000001</v>
      </c>
      <c r="E8" s="49">
        <v>1.113</v>
      </c>
      <c r="F8" s="50">
        <v>1</v>
      </c>
      <c r="G8" s="50">
        <v>1</v>
      </c>
      <c r="H8" s="51">
        <v>1.105</v>
      </c>
      <c r="I8" s="52">
        <f t="shared" ref="I8:I70" si="0">ROUND(C8*D8*E8*F8*H8,2)</f>
        <v>1528.91</v>
      </c>
      <c r="J8" s="53">
        <v>0.90727999999999998</v>
      </c>
      <c r="K8" s="52">
        <f t="shared" ref="K8:K70" si="1">ROUND(I8*J8,2)</f>
        <v>1387.15</v>
      </c>
      <c r="L8" s="52">
        <f t="shared" ref="L8:L70" si="2">ROUND(K8/12,2)</f>
        <v>115.6</v>
      </c>
      <c r="M8" s="54"/>
    </row>
    <row r="9" spans="1:13" s="55" customFormat="1" ht="15" customHeight="1" x14ac:dyDescent="0.25">
      <c r="A9" s="45">
        <v>3</v>
      </c>
      <c r="B9" s="58" t="s">
        <v>13</v>
      </c>
      <c r="C9" s="47">
        <v>1175</v>
      </c>
      <c r="D9" s="48">
        <v>1.054</v>
      </c>
      <c r="E9" s="49">
        <v>1.0969</v>
      </c>
      <c r="F9" s="59">
        <v>1</v>
      </c>
      <c r="G9" s="59">
        <v>1</v>
      </c>
      <c r="H9" s="51">
        <v>1.105</v>
      </c>
      <c r="I9" s="52">
        <f t="shared" si="0"/>
        <v>1501.09</v>
      </c>
      <c r="J9" s="53">
        <v>0.90727999999999998</v>
      </c>
      <c r="K9" s="52">
        <f t="shared" si="1"/>
        <v>1361.91</v>
      </c>
      <c r="L9" s="52">
        <f t="shared" si="2"/>
        <v>113.49</v>
      </c>
      <c r="M9" s="54"/>
    </row>
    <row r="10" spans="1:13" s="55" customFormat="1" ht="15" customHeight="1" x14ac:dyDescent="0.25">
      <c r="A10" s="45">
        <v>4</v>
      </c>
      <c r="B10" s="46" t="s">
        <v>14</v>
      </c>
      <c r="C10" s="47">
        <v>1175</v>
      </c>
      <c r="D10" s="48">
        <v>1.0640000000000001</v>
      </c>
      <c r="E10" s="49">
        <v>1.113</v>
      </c>
      <c r="F10" s="50">
        <v>1</v>
      </c>
      <c r="G10" s="50">
        <v>1</v>
      </c>
      <c r="H10" s="51">
        <v>1.105</v>
      </c>
      <c r="I10" s="52">
        <f t="shared" si="0"/>
        <v>1537.58</v>
      </c>
      <c r="J10" s="53">
        <v>0.90727999999999998</v>
      </c>
      <c r="K10" s="52">
        <f t="shared" si="1"/>
        <v>1395.02</v>
      </c>
      <c r="L10" s="52">
        <f t="shared" si="2"/>
        <v>116.25</v>
      </c>
      <c r="M10" s="54"/>
    </row>
    <row r="11" spans="1:13" s="55" customFormat="1" ht="15" customHeight="1" x14ac:dyDescent="0.25">
      <c r="A11" s="45">
        <v>5</v>
      </c>
      <c r="B11" s="46" t="s">
        <v>15</v>
      </c>
      <c r="C11" s="47">
        <v>1175</v>
      </c>
      <c r="D11" s="48">
        <v>1.0529999999999999</v>
      </c>
      <c r="E11" s="49">
        <v>1.113</v>
      </c>
      <c r="F11" s="50">
        <v>1</v>
      </c>
      <c r="G11" s="50">
        <v>1</v>
      </c>
      <c r="H11" s="51">
        <v>1.105</v>
      </c>
      <c r="I11" s="52">
        <f t="shared" si="0"/>
        <v>1521.68</v>
      </c>
      <c r="J11" s="53">
        <v>0.90727999999999998</v>
      </c>
      <c r="K11" s="52">
        <f t="shared" si="1"/>
        <v>1380.59</v>
      </c>
      <c r="L11" s="52">
        <f t="shared" si="2"/>
        <v>115.05</v>
      </c>
      <c r="M11" s="54"/>
    </row>
    <row r="12" spans="1:13" s="55" customFormat="1" ht="15" customHeight="1" x14ac:dyDescent="0.25">
      <c r="A12" s="45">
        <v>6</v>
      </c>
      <c r="B12" s="58" t="s">
        <v>16</v>
      </c>
      <c r="C12" s="47">
        <v>1175</v>
      </c>
      <c r="D12" s="48">
        <v>1.0529999999999999</v>
      </c>
      <c r="E12" s="49">
        <v>1.0098</v>
      </c>
      <c r="F12" s="59">
        <v>1</v>
      </c>
      <c r="G12" s="59">
        <v>1</v>
      </c>
      <c r="H12" s="51">
        <v>1.105</v>
      </c>
      <c r="I12" s="52">
        <f t="shared" si="0"/>
        <v>1380.59</v>
      </c>
      <c r="J12" s="53">
        <v>0.90727999999999998</v>
      </c>
      <c r="K12" s="52">
        <f t="shared" si="1"/>
        <v>1252.58</v>
      </c>
      <c r="L12" s="52">
        <f t="shared" si="2"/>
        <v>104.38</v>
      </c>
      <c r="M12" s="54"/>
    </row>
    <row r="13" spans="1:13" s="55" customFormat="1" ht="15" customHeight="1" x14ac:dyDescent="0.25">
      <c r="A13" s="45">
        <v>7</v>
      </c>
      <c r="B13" s="60" t="s">
        <v>17</v>
      </c>
      <c r="C13" s="47">
        <v>1175</v>
      </c>
      <c r="D13" s="48">
        <v>1.0640000000000001</v>
      </c>
      <c r="E13" s="49">
        <v>1.0942000000000001</v>
      </c>
      <c r="F13" s="32">
        <v>1</v>
      </c>
      <c r="G13" s="32">
        <v>1</v>
      </c>
      <c r="H13" s="51">
        <v>1.105</v>
      </c>
      <c r="I13" s="52">
        <f t="shared" si="0"/>
        <v>1511.61</v>
      </c>
      <c r="J13" s="53">
        <v>0.90727999999999998</v>
      </c>
      <c r="K13" s="52">
        <f t="shared" si="1"/>
        <v>1371.45</v>
      </c>
      <c r="L13" s="52">
        <f t="shared" si="2"/>
        <v>114.29</v>
      </c>
      <c r="M13" s="54"/>
    </row>
    <row r="14" spans="1:13" s="55" customFormat="1" ht="15" customHeight="1" x14ac:dyDescent="0.25">
      <c r="A14" s="45">
        <v>8</v>
      </c>
      <c r="B14" s="58" t="s">
        <v>18</v>
      </c>
      <c r="C14" s="47">
        <v>1175</v>
      </c>
      <c r="D14" s="48">
        <v>1.0509999999999999</v>
      </c>
      <c r="E14" s="49">
        <v>1.113</v>
      </c>
      <c r="F14" s="59">
        <v>1</v>
      </c>
      <c r="G14" s="59">
        <v>1</v>
      </c>
      <c r="H14" s="51">
        <v>1.105</v>
      </c>
      <c r="I14" s="52">
        <f t="shared" si="0"/>
        <v>1518.79</v>
      </c>
      <c r="J14" s="53">
        <v>0.90727999999999998</v>
      </c>
      <c r="K14" s="52">
        <f t="shared" si="1"/>
        <v>1377.97</v>
      </c>
      <c r="L14" s="52">
        <f t="shared" si="2"/>
        <v>114.83</v>
      </c>
      <c r="M14" s="54"/>
    </row>
    <row r="15" spans="1:13" s="55" customFormat="1" ht="15" customHeight="1" x14ac:dyDescent="0.25">
      <c r="A15" s="45">
        <v>9</v>
      </c>
      <c r="B15" s="58" t="s">
        <v>19</v>
      </c>
      <c r="C15" s="47">
        <v>1175</v>
      </c>
      <c r="D15" s="48">
        <v>1.052</v>
      </c>
      <c r="E15" s="49">
        <v>1.113</v>
      </c>
      <c r="F15" s="59">
        <v>1</v>
      </c>
      <c r="G15" s="59">
        <v>1</v>
      </c>
      <c r="H15" s="51">
        <v>1.105</v>
      </c>
      <c r="I15" s="52">
        <f t="shared" si="0"/>
        <v>1520.24</v>
      </c>
      <c r="J15" s="53">
        <v>0.90727999999999998</v>
      </c>
      <c r="K15" s="52">
        <f t="shared" si="1"/>
        <v>1379.28</v>
      </c>
      <c r="L15" s="52">
        <f t="shared" si="2"/>
        <v>114.94</v>
      </c>
      <c r="M15" s="54"/>
    </row>
    <row r="16" spans="1:13" s="55" customFormat="1" ht="15" customHeight="1" x14ac:dyDescent="0.25">
      <c r="A16" s="45">
        <v>10</v>
      </c>
      <c r="B16" s="58" t="s">
        <v>20</v>
      </c>
      <c r="C16" s="47">
        <v>1175</v>
      </c>
      <c r="D16" s="48">
        <v>1.056</v>
      </c>
      <c r="E16" s="49">
        <v>1.1040000000000001</v>
      </c>
      <c r="F16" s="59">
        <v>1</v>
      </c>
      <c r="G16" s="59">
        <v>1</v>
      </c>
      <c r="H16" s="51">
        <v>1.105</v>
      </c>
      <c r="I16" s="52">
        <f t="shared" si="0"/>
        <v>1513.68</v>
      </c>
      <c r="J16" s="53">
        <v>0.90727999999999998</v>
      </c>
      <c r="K16" s="52">
        <f t="shared" si="1"/>
        <v>1373.33</v>
      </c>
      <c r="L16" s="52">
        <f t="shared" si="2"/>
        <v>114.44</v>
      </c>
      <c r="M16" s="54"/>
    </row>
    <row r="17" spans="1:14" s="55" customFormat="1" ht="15" customHeight="1" x14ac:dyDescent="0.25">
      <c r="A17" s="45">
        <v>11</v>
      </c>
      <c r="B17" s="58" t="s">
        <v>21</v>
      </c>
      <c r="C17" s="47">
        <v>1175</v>
      </c>
      <c r="D17" s="48">
        <v>1.0469999999999999</v>
      </c>
      <c r="E17" s="49">
        <v>1.113</v>
      </c>
      <c r="F17" s="59">
        <v>1</v>
      </c>
      <c r="G17" s="59">
        <v>1</v>
      </c>
      <c r="H17" s="51">
        <v>1.105</v>
      </c>
      <c r="I17" s="52">
        <f t="shared" si="0"/>
        <v>1513.01</v>
      </c>
      <c r="J17" s="53">
        <v>0.90727999999999998</v>
      </c>
      <c r="K17" s="52">
        <f t="shared" si="1"/>
        <v>1372.72</v>
      </c>
      <c r="L17" s="52">
        <f t="shared" si="2"/>
        <v>114.39</v>
      </c>
      <c r="M17" s="54"/>
    </row>
    <row r="18" spans="1:14" s="55" customFormat="1" ht="15" customHeight="1" x14ac:dyDescent="0.25">
      <c r="A18" s="45">
        <v>12</v>
      </c>
      <c r="B18" s="58" t="s">
        <v>22</v>
      </c>
      <c r="C18" s="47">
        <v>1175</v>
      </c>
      <c r="D18" s="48">
        <v>1.0629999999999999</v>
      </c>
      <c r="E18" s="49">
        <v>1.0943000000000001</v>
      </c>
      <c r="F18" s="59">
        <v>1</v>
      </c>
      <c r="G18" s="59">
        <v>1</v>
      </c>
      <c r="H18" s="51">
        <v>1.105</v>
      </c>
      <c r="I18" s="52">
        <f t="shared" si="0"/>
        <v>1510.32</v>
      </c>
      <c r="J18" s="53">
        <v>0.90727999999999998</v>
      </c>
      <c r="K18" s="52">
        <f t="shared" si="1"/>
        <v>1370.28</v>
      </c>
      <c r="L18" s="52">
        <f t="shared" si="2"/>
        <v>114.19</v>
      </c>
      <c r="M18" s="54"/>
    </row>
    <row r="19" spans="1:14" s="55" customFormat="1" ht="15" customHeight="1" x14ac:dyDescent="0.25">
      <c r="A19" s="45">
        <v>13</v>
      </c>
      <c r="B19" s="58" t="s">
        <v>23</v>
      </c>
      <c r="C19" s="47">
        <v>1175</v>
      </c>
      <c r="D19" s="48">
        <v>1.046</v>
      </c>
      <c r="E19" s="49">
        <v>1.113</v>
      </c>
      <c r="F19" s="50">
        <v>1</v>
      </c>
      <c r="G19" s="50">
        <v>1</v>
      </c>
      <c r="H19" s="51">
        <v>1.105</v>
      </c>
      <c r="I19" s="52">
        <f t="shared" si="0"/>
        <v>1511.57</v>
      </c>
      <c r="J19" s="53">
        <v>0.90727999999999998</v>
      </c>
      <c r="K19" s="52">
        <f t="shared" si="1"/>
        <v>1371.42</v>
      </c>
      <c r="L19" s="52">
        <f t="shared" si="2"/>
        <v>114.29</v>
      </c>
      <c r="M19" s="54"/>
    </row>
    <row r="20" spans="1:14" s="55" customFormat="1" ht="15" customHeight="1" x14ac:dyDescent="0.25">
      <c r="A20" s="45">
        <v>14</v>
      </c>
      <c r="B20" s="58" t="s">
        <v>24</v>
      </c>
      <c r="C20" s="47">
        <v>1175</v>
      </c>
      <c r="D20" s="48">
        <v>1.0349999999999999</v>
      </c>
      <c r="E20" s="49">
        <v>1.113</v>
      </c>
      <c r="F20" s="61">
        <v>1</v>
      </c>
      <c r="G20" s="61">
        <v>1</v>
      </c>
      <c r="H20" s="51">
        <v>1.105</v>
      </c>
      <c r="I20" s="52">
        <f t="shared" si="0"/>
        <v>1495.67</v>
      </c>
      <c r="J20" s="53">
        <v>0.90727999999999998</v>
      </c>
      <c r="K20" s="52">
        <f t="shared" si="1"/>
        <v>1356.99</v>
      </c>
      <c r="L20" s="52">
        <f t="shared" si="2"/>
        <v>113.08</v>
      </c>
      <c r="M20" s="54"/>
    </row>
    <row r="21" spans="1:14" s="55" customFormat="1" ht="15" customHeight="1" x14ac:dyDescent="0.25">
      <c r="A21" s="45">
        <v>15</v>
      </c>
      <c r="B21" s="58" t="s">
        <v>25</v>
      </c>
      <c r="C21" s="47">
        <v>1175</v>
      </c>
      <c r="D21" s="48">
        <v>1.046</v>
      </c>
      <c r="E21" s="49">
        <v>1.1016999999999999</v>
      </c>
      <c r="F21" s="50">
        <v>1</v>
      </c>
      <c r="G21" s="50">
        <v>1</v>
      </c>
      <c r="H21" s="51">
        <v>1.105</v>
      </c>
      <c r="I21" s="52">
        <f t="shared" si="0"/>
        <v>1496.22</v>
      </c>
      <c r="J21" s="53">
        <v>0.90727999999999998</v>
      </c>
      <c r="K21" s="52">
        <f t="shared" si="1"/>
        <v>1357.49</v>
      </c>
      <c r="L21" s="52">
        <f t="shared" si="2"/>
        <v>113.12</v>
      </c>
      <c r="M21" s="54"/>
    </row>
    <row r="22" spans="1:14" s="55" customFormat="1" ht="15" customHeight="1" x14ac:dyDescent="0.25">
      <c r="A22" s="45">
        <v>16</v>
      </c>
      <c r="B22" s="58" t="s">
        <v>26</v>
      </c>
      <c r="C22" s="47">
        <v>1175</v>
      </c>
      <c r="D22" s="48">
        <v>1.0589999999999999</v>
      </c>
      <c r="E22" s="49">
        <v>1.0303</v>
      </c>
      <c r="F22" s="32">
        <v>1</v>
      </c>
      <c r="G22" s="32">
        <v>1</v>
      </c>
      <c r="H22" s="51">
        <v>1.105</v>
      </c>
      <c r="I22" s="52">
        <f t="shared" si="0"/>
        <v>1416.64</v>
      </c>
      <c r="J22" s="53">
        <v>0.90727999999999998</v>
      </c>
      <c r="K22" s="52">
        <f t="shared" si="1"/>
        <v>1285.29</v>
      </c>
      <c r="L22" s="52">
        <f t="shared" si="2"/>
        <v>107.11</v>
      </c>
      <c r="M22" s="54"/>
    </row>
    <row r="23" spans="1:14" s="55" customFormat="1" ht="15" customHeight="1" x14ac:dyDescent="0.25">
      <c r="A23" s="45">
        <v>17</v>
      </c>
      <c r="B23" s="46" t="s">
        <v>27</v>
      </c>
      <c r="C23" s="47">
        <v>1175</v>
      </c>
      <c r="D23" s="48">
        <v>1.036</v>
      </c>
      <c r="E23" s="49">
        <v>1.113</v>
      </c>
      <c r="F23" s="59">
        <v>1</v>
      </c>
      <c r="G23" s="59">
        <v>1</v>
      </c>
      <c r="H23" s="51">
        <v>1.105</v>
      </c>
      <c r="I23" s="52">
        <f t="shared" si="0"/>
        <v>1497.11</v>
      </c>
      <c r="J23" s="53">
        <v>0.90727999999999998</v>
      </c>
      <c r="K23" s="52">
        <f t="shared" si="1"/>
        <v>1358.3</v>
      </c>
      <c r="L23" s="52">
        <f t="shared" si="2"/>
        <v>113.19</v>
      </c>
      <c r="M23" s="54"/>
    </row>
    <row r="24" spans="1:14" ht="15" customHeight="1" x14ac:dyDescent="0.25">
      <c r="A24" s="45">
        <v>18</v>
      </c>
      <c r="B24" s="46" t="s">
        <v>28</v>
      </c>
      <c r="C24" s="47">
        <v>1175</v>
      </c>
      <c r="D24" s="48">
        <v>1.048</v>
      </c>
      <c r="E24" s="49">
        <v>1.113</v>
      </c>
      <c r="F24" s="59">
        <v>1</v>
      </c>
      <c r="G24" s="59">
        <v>1</v>
      </c>
      <c r="H24" s="30">
        <v>1.105</v>
      </c>
      <c r="I24" s="52">
        <f t="shared" si="0"/>
        <v>1514.46</v>
      </c>
      <c r="J24" s="53">
        <v>0.90727999999999998</v>
      </c>
      <c r="K24" s="52">
        <f t="shared" si="1"/>
        <v>1374.04</v>
      </c>
      <c r="L24" s="52">
        <f t="shared" si="2"/>
        <v>114.5</v>
      </c>
      <c r="M24" s="54"/>
    </row>
    <row r="25" spans="1:14" ht="15" customHeight="1" x14ac:dyDescent="0.25">
      <c r="A25" s="45">
        <v>19</v>
      </c>
      <c r="B25" s="46" t="s">
        <v>29</v>
      </c>
      <c r="C25" s="47">
        <v>1175</v>
      </c>
      <c r="D25" s="48">
        <v>1.052</v>
      </c>
      <c r="E25" s="49">
        <v>1.1014999999999999</v>
      </c>
      <c r="F25" s="59">
        <v>1</v>
      </c>
      <c r="G25" s="59">
        <v>1</v>
      </c>
      <c r="H25" s="30">
        <v>1.105</v>
      </c>
      <c r="I25" s="52">
        <f t="shared" si="0"/>
        <v>1504.53</v>
      </c>
      <c r="J25" s="53">
        <v>0.90727999999999998</v>
      </c>
      <c r="K25" s="52">
        <f t="shared" si="1"/>
        <v>1365.03</v>
      </c>
      <c r="L25" s="52">
        <f t="shared" si="2"/>
        <v>113.75</v>
      </c>
      <c r="M25" s="54"/>
    </row>
    <row r="26" spans="1:14" ht="15" customHeight="1" x14ac:dyDescent="0.25">
      <c r="A26" s="45">
        <v>20</v>
      </c>
      <c r="B26" s="46" t="s">
        <v>30</v>
      </c>
      <c r="C26" s="47">
        <v>1175</v>
      </c>
      <c r="D26" s="48">
        <v>1.0549999999999999</v>
      </c>
      <c r="E26" s="49">
        <v>1</v>
      </c>
      <c r="F26" s="59">
        <v>1</v>
      </c>
      <c r="G26" s="59">
        <v>1</v>
      </c>
      <c r="H26" s="30">
        <v>1.105</v>
      </c>
      <c r="I26" s="52">
        <f t="shared" si="0"/>
        <v>1369.79</v>
      </c>
      <c r="J26" s="53">
        <v>0.90727999999999998</v>
      </c>
      <c r="K26" s="52">
        <f t="shared" si="1"/>
        <v>1242.78</v>
      </c>
      <c r="L26" s="52">
        <f t="shared" si="2"/>
        <v>103.57</v>
      </c>
      <c r="M26" s="54"/>
    </row>
    <row r="27" spans="1:14" ht="15" customHeight="1" x14ac:dyDescent="0.25">
      <c r="A27" s="45">
        <v>21</v>
      </c>
      <c r="B27" s="58" t="s">
        <v>31</v>
      </c>
      <c r="C27" s="47">
        <v>1175</v>
      </c>
      <c r="D27" s="48">
        <v>1.042</v>
      </c>
      <c r="E27" s="49">
        <v>1.113</v>
      </c>
      <c r="F27" s="59">
        <v>1</v>
      </c>
      <c r="G27" s="59">
        <v>1</v>
      </c>
      <c r="H27" s="30">
        <v>2.0150000000000001</v>
      </c>
      <c r="I27" s="52">
        <f t="shared" si="0"/>
        <v>2745.84</v>
      </c>
      <c r="J27" s="53">
        <v>0.90727999999999998</v>
      </c>
      <c r="K27" s="52">
        <f t="shared" si="1"/>
        <v>2491.25</v>
      </c>
      <c r="L27" s="52">
        <f t="shared" si="2"/>
        <v>207.6</v>
      </c>
      <c r="M27" s="54"/>
    </row>
    <row r="28" spans="1:14" ht="15" customHeight="1" x14ac:dyDescent="0.25">
      <c r="A28" s="45">
        <v>22</v>
      </c>
      <c r="B28" s="60" t="s">
        <v>32</v>
      </c>
      <c r="C28" s="47">
        <v>1175</v>
      </c>
      <c r="D28" s="48">
        <v>1.073</v>
      </c>
      <c r="E28" s="49">
        <v>1.0105</v>
      </c>
      <c r="F28" s="59">
        <v>1</v>
      </c>
      <c r="G28" s="59">
        <v>1</v>
      </c>
      <c r="H28" s="30">
        <v>1.105</v>
      </c>
      <c r="I28" s="52">
        <f t="shared" si="0"/>
        <v>1407.78</v>
      </c>
      <c r="J28" s="53">
        <v>0.90727999999999998</v>
      </c>
      <c r="K28" s="52">
        <f t="shared" si="1"/>
        <v>1277.25</v>
      </c>
      <c r="L28" s="52">
        <f t="shared" si="2"/>
        <v>106.44</v>
      </c>
      <c r="M28" s="54"/>
      <c r="N28" s="62"/>
    </row>
    <row r="29" spans="1:14" ht="15" customHeight="1" x14ac:dyDescent="0.25">
      <c r="A29" s="45">
        <v>23</v>
      </c>
      <c r="B29" s="58" t="s">
        <v>34</v>
      </c>
      <c r="C29" s="47">
        <v>1175</v>
      </c>
      <c r="D29" s="48">
        <v>0.96</v>
      </c>
      <c r="E29" s="49">
        <v>1</v>
      </c>
      <c r="F29" s="59">
        <v>1</v>
      </c>
      <c r="G29" s="59">
        <v>1</v>
      </c>
      <c r="H29" s="30">
        <v>1.105</v>
      </c>
      <c r="I29" s="52">
        <f t="shared" si="0"/>
        <v>1246.44</v>
      </c>
      <c r="J29" s="53">
        <v>0.90727999999999998</v>
      </c>
      <c r="K29" s="52">
        <f t="shared" si="1"/>
        <v>1130.8699999999999</v>
      </c>
      <c r="L29" s="52">
        <f t="shared" si="2"/>
        <v>94.24</v>
      </c>
      <c r="M29" s="54"/>
    </row>
    <row r="30" spans="1:14" ht="15" customHeight="1" x14ac:dyDescent="0.25">
      <c r="A30" s="45">
        <v>24</v>
      </c>
      <c r="B30" s="46" t="s">
        <v>36</v>
      </c>
      <c r="C30" s="47">
        <v>1175</v>
      </c>
      <c r="D30" s="48">
        <v>1.056</v>
      </c>
      <c r="E30" s="49">
        <v>1.0316000000000001</v>
      </c>
      <c r="F30" s="59">
        <v>1</v>
      </c>
      <c r="G30" s="59">
        <v>1</v>
      </c>
      <c r="H30" s="30">
        <v>1.105</v>
      </c>
      <c r="I30" s="52">
        <f t="shared" si="0"/>
        <v>1414.41</v>
      </c>
      <c r="J30" s="53">
        <v>0.90727999999999998</v>
      </c>
      <c r="K30" s="52">
        <f t="shared" si="1"/>
        <v>1283.27</v>
      </c>
      <c r="L30" s="52">
        <f t="shared" si="2"/>
        <v>106.94</v>
      </c>
      <c r="M30" s="54"/>
    </row>
    <row r="31" spans="1:14" ht="15" customHeight="1" x14ac:dyDescent="0.25">
      <c r="A31" s="45">
        <v>25</v>
      </c>
      <c r="B31" s="60" t="s">
        <v>37</v>
      </c>
      <c r="C31" s="47">
        <v>1175</v>
      </c>
      <c r="D31" s="48">
        <v>1.0609999999999999</v>
      </c>
      <c r="E31" s="49">
        <v>1</v>
      </c>
      <c r="F31" s="32">
        <v>1</v>
      </c>
      <c r="G31" s="32">
        <v>1</v>
      </c>
      <c r="H31" s="30">
        <v>1.105</v>
      </c>
      <c r="I31" s="52">
        <f t="shared" si="0"/>
        <v>1377.58</v>
      </c>
      <c r="J31" s="53">
        <v>0.90727999999999998</v>
      </c>
      <c r="K31" s="52">
        <f t="shared" si="1"/>
        <v>1249.8499999999999</v>
      </c>
      <c r="L31" s="52">
        <f t="shared" si="2"/>
        <v>104.15</v>
      </c>
      <c r="M31" s="54"/>
    </row>
    <row r="32" spans="1:14" ht="15" customHeight="1" x14ac:dyDescent="0.25">
      <c r="A32" s="45">
        <v>26</v>
      </c>
      <c r="B32" s="46" t="s">
        <v>38</v>
      </c>
      <c r="C32" s="47">
        <v>1175</v>
      </c>
      <c r="D32" s="48">
        <v>1.0449999999999999</v>
      </c>
      <c r="E32" s="49">
        <v>1.113</v>
      </c>
      <c r="F32" s="50">
        <v>1</v>
      </c>
      <c r="G32" s="50">
        <v>1</v>
      </c>
      <c r="H32" s="30">
        <v>1.105</v>
      </c>
      <c r="I32" s="52">
        <f t="shared" si="0"/>
        <v>1510.12</v>
      </c>
      <c r="J32" s="53">
        <v>0.90727999999999998</v>
      </c>
      <c r="K32" s="52">
        <f t="shared" si="1"/>
        <v>1370.1</v>
      </c>
      <c r="L32" s="52">
        <f t="shared" si="2"/>
        <v>114.18</v>
      </c>
      <c r="M32" s="54"/>
    </row>
    <row r="33" spans="1:13" ht="15" customHeight="1" x14ac:dyDescent="0.25">
      <c r="A33" s="45">
        <v>27</v>
      </c>
      <c r="B33" s="58" t="s">
        <v>39</v>
      </c>
      <c r="C33" s="47">
        <v>1175</v>
      </c>
      <c r="D33" s="48">
        <v>1.0569999999999999</v>
      </c>
      <c r="E33" s="49">
        <v>1.0204</v>
      </c>
      <c r="F33" s="50">
        <v>1</v>
      </c>
      <c r="G33" s="50">
        <v>1</v>
      </c>
      <c r="H33" s="30">
        <v>1.105</v>
      </c>
      <c r="I33" s="52">
        <f t="shared" si="0"/>
        <v>1400.38</v>
      </c>
      <c r="J33" s="53">
        <v>0.90727999999999998</v>
      </c>
      <c r="K33" s="52">
        <f t="shared" si="1"/>
        <v>1270.54</v>
      </c>
      <c r="L33" s="52">
        <f t="shared" si="2"/>
        <v>105.88</v>
      </c>
      <c r="M33" s="54"/>
    </row>
    <row r="34" spans="1:13" ht="15" customHeight="1" x14ac:dyDescent="0.25">
      <c r="A34" s="45">
        <v>28</v>
      </c>
      <c r="B34" s="46" t="s">
        <v>40</v>
      </c>
      <c r="C34" s="47">
        <v>1175</v>
      </c>
      <c r="D34" s="48">
        <v>1.0469999999999999</v>
      </c>
      <c r="E34" s="49">
        <v>1.113</v>
      </c>
      <c r="F34" s="50">
        <v>1</v>
      </c>
      <c r="G34" s="50">
        <v>1</v>
      </c>
      <c r="H34" s="30">
        <v>1.105</v>
      </c>
      <c r="I34" s="52">
        <f t="shared" si="0"/>
        <v>1513.01</v>
      </c>
      <c r="J34" s="53">
        <v>0.90727999999999998</v>
      </c>
      <c r="K34" s="52">
        <f t="shared" si="1"/>
        <v>1372.72</v>
      </c>
      <c r="L34" s="52">
        <f t="shared" si="2"/>
        <v>114.39</v>
      </c>
      <c r="M34" s="54"/>
    </row>
    <row r="35" spans="1:13" ht="15" customHeight="1" x14ac:dyDescent="0.25">
      <c r="A35" s="45">
        <v>29</v>
      </c>
      <c r="B35" s="46" t="s">
        <v>41</v>
      </c>
      <c r="C35" s="47">
        <v>1175</v>
      </c>
      <c r="D35" s="48">
        <v>1.0469999999999999</v>
      </c>
      <c r="E35" s="49">
        <v>1.018</v>
      </c>
      <c r="F35" s="50">
        <v>1</v>
      </c>
      <c r="G35" s="50">
        <v>1</v>
      </c>
      <c r="H35" s="30">
        <v>1.105</v>
      </c>
      <c r="I35" s="52">
        <f t="shared" si="0"/>
        <v>1383.87</v>
      </c>
      <c r="J35" s="53">
        <v>0.90727999999999998</v>
      </c>
      <c r="K35" s="52">
        <f t="shared" si="1"/>
        <v>1255.56</v>
      </c>
      <c r="L35" s="52">
        <f t="shared" si="2"/>
        <v>104.63</v>
      </c>
      <c r="M35" s="54"/>
    </row>
    <row r="36" spans="1:13" ht="15" customHeight="1" x14ac:dyDescent="0.25">
      <c r="A36" s="45">
        <v>30</v>
      </c>
      <c r="B36" s="63" t="s">
        <v>42</v>
      </c>
      <c r="C36" s="47">
        <v>1175</v>
      </c>
      <c r="D36" s="48">
        <v>1.044</v>
      </c>
      <c r="E36" s="49">
        <v>1.113</v>
      </c>
      <c r="F36" s="50">
        <v>1</v>
      </c>
      <c r="G36" s="50">
        <v>1</v>
      </c>
      <c r="H36" s="30">
        <v>1.105</v>
      </c>
      <c r="I36" s="52">
        <f t="shared" si="0"/>
        <v>1508.68</v>
      </c>
      <c r="J36" s="53">
        <v>0.90727999999999998</v>
      </c>
      <c r="K36" s="52">
        <f t="shared" si="1"/>
        <v>1368.8</v>
      </c>
      <c r="L36" s="52">
        <f t="shared" si="2"/>
        <v>114.07</v>
      </c>
      <c r="M36" s="54"/>
    </row>
    <row r="37" spans="1:13" ht="15" customHeight="1" x14ac:dyDescent="0.25">
      <c r="A37" s="45">
        <v>31</v>
      </c>
      <c r="B37" s="46" t="s">
        <v>43</v>
      </c>
      <c r="C37" s="47">
        <v>1175</v>
      </c>
      <c r="D37" s="48">
        <v>1.06</v>
      </c>
      <c r="E37" s="49">
        <v>1.113</v>
      </c>
      <c r="F37" s="59">
        <v>1</v>
      </c>
      <c r="G37" s="59">
        <v>1</v>
      </c>
      <c r="H37" s="30">
        <v>1.105</v>
      </c>
      <c r="I37" s="52">
        <f t="shared" si="0"/>
        <v>1531.8</v>
      </c>
      <c r="J37" s="53">
        <v>0.90727999999999998</v>
      </c>
      <c r="K37" s="52">
        <f t="shared" si="1"/>
        <v>1389.77</v>
      </c>
      <c r="L37" s="52">
        <f t="shared" si="2"/>
        <v>115.81</v>
      </c>
      <c r="M37" s="54"/>
    </row>
    <row r="38" spans="1:13" ht="15" customHeight="1" x14ac:dyDescent="0.25">
      <c r="A38" s="45">
        <v>32</v>
      </c>
      <c r="B38" s="60" t="s">
        <v>44</v>
      </c>
      <c r="C38" s="47">
        <v>1175</v>
      </c>
      <c r="D38" s="48">
        <v>1.0549999999999999</v>
      </c>
      <c r="E38" s="49">
        <v>1.113</v>
      </c>
      <c r="F38" s="50">
        <v>1</v>
      </c>
      <c r="G38" s="50">
        <v>1</v>
      </c>
      <c r="H38" s="30">
        <v>1.105</v>
      </c>
      <c r="I38" s="52">
        <f t="shared" si="0"/>
        <v>1524.57</v>
      </c>
      <c r="J38" s="53">
        <v>0.90727999999999998</v>
      </c>
      <c r="K38" s="52">
        <f t="shared" si="1"/>
        <v>1383.21</v>
      </c>
      <c r="L38" s="52">
        <f t="shared" si="2"/>
        <v>115.27</v>
      </c>
      <c r="M38" s="54"/>
    </row>
    <row r="39" spans="1:13" ht="15" customHeight="1" x14ac:dyDescent="0.25">
      <c r="A39" s="45">
        <v>33</v>
      </c>
      <c r="B39" s="58" t="s">
        <v>45</v>
      </c>
      <c r="C39" s="47">
        <v>1175</v>
      </c>
      <c r="D39" s="48">
        <v>1.0649999999999999</v>
      </c>
      <c r="E39" s="49">
        <v>1.113</v>
      </c>
      <c r="F39" s="32">
        <v>1</v>
      </c>
      <c r="G39" s="32">
        <v>1</v>
      </c>
      <c r="H39" s="30">
        <v>1.105</v>
      </c>
      <c r="I39" s="52">
        <f t="shared" si="0"/>
        <v>1539.02</v>
      </c>
      <c r="J39" s="53">
        <v>0.90727999999999998</v>
      </c>
      <c r="K39" s="52">
        <f t="shared" si="1"/>
        <v>1396.32</v>
      </c>
      <c r="L39" s="52">
        <f t="shared" si="2"/>
        <v>116.36</v>
      </c>
      <c r="M39" s="54"/>
    </row>
    <row r="40" spans="1:13" ht="15" customHeight="1" x14ac:dyDescent="0.25">
      <c r="A40" s="45">
        <v>34</v>
      </c>
      <c r="B40" s="46" t="s">
        <v>46</v>
      </c>
      <c r="C40" s="47">
        <v>1175</v>
      </c>
      <c r="D40" s="48">
        <v>1.0940000000000001</v>
      </c>
      <c r="E40" s="49">
        <v>1</v>
      </c>
      <c r="F40" s="64">
        <v>1</v>
      </c>
      <c r="G40" s="64">
        <v>1</v>
      </c>
      <c r="H40" s="30">
        <v>1.105</v>
      </c>
      <c r="I40" s="52">
        <f t="shared" si="0"/>
        <v>1420.42</v>
      </c>
      <c r="J40" s="53">
        <v>0.90727999999999998</v>
      </c>
      <c r="K40" s="52">
        <f t="shared" si="1"/>
        <v>1288.72</v>
      </c>
      <c r="L40" s="52">
        <f t="shared" si="2"/>
        <v>107.39</v>
      </c>
      <c r="M40" s="54"/>
    </row>
    <row r="41" spans="1:13" ht="15" customHeight="1" x14ac:dyDescent="0.25">
      <c r="A41" s="45">
        <v>35</v>
      </c>
      <c r="B41" s="58" t="s">
        <v>47</v>
      </c>
      <c r="C41" s="47">
        <v>1175</v>
      </c>
      <c r="D41" s="48">
        <v>1.0529999999999999</v>
      </c>
      <c r="E41" s="49">
        <v>1</v>
      </c>
      <c r="F41" s="64">
        <v>1</v>
      </c>
      <c r="G41" s="64">
        <v>1</v>
      </c>
      <c r="H41" s="30">
        <v>1.105</v>
      </c>
      <c r="I41" s="52">
        <f t="shared" si="0"/>
        <v>1367.19</v>
      </c>
      <c r="J41" s="53">
        <v>0.90727999999999998</v>
      </c>
      <c r="K41" s="52">
        <f t="shared" si="1"/>
        <v>1240.42</v>
      </c>
      <c r="L41" s="52">
        <f t="shared" si="2"/>
        <v>103.37</v>
      </c>
      <c r="M41" s="54"/>
    </row>
    <row r="42" spans="1:13" ht="15" customHeight="1" x14ac:dyDescent="0.25">
      <c r="A42" s="45">
        <v>36</v>
      </c>
      <c r="B42" s="46" t="s">
        <v>48</v>
      </c>
      <c r="C42" s="47">
        <v>1175</v>
      </c>
      <c r="D42" s="48">
        <v>1.06</v>
      </c>
      <c r="E42" s="49">
        <v>1.1045</v>
      </c>
      <c r="F42" s="64">
        <v>1</v>
      </c>
      <c r="G42" s="64">
        <v>1</v>
      </c>
      <c r="H42" s="30">
        <v>1.105</v>
      </c>
      <c r="I42" s="52">
        <f t="shared" si="0"/>
        <v>1520.1</v>
      </c>
      <c r="J42" s="53">
        <v>0.90727999999999998</v>
      </c>
      <c r="K42" s="52">
        <f t="shared" si="1"/>
        <v>1379.16</v>
      </c>
      <c r="L42" s="52">
        <f t="shared" si="2"/>
        <v>114.93</v>
      </c>
      <c r="M42" s="54"/>
    </row>
    <row r="43" spans="1:13" ht="15" customHeight="1" x14ac:dyDescent="0.25">
      <c r="A43" s="45">
        <v>37</v>
      </c>
      <c r="B43" s="46" t="s">
        <v>49</v>
      </c>
      <c r="C43" s="47">
        <v>1175</v>
      </c>
      <c r="D43" s="48">
        <v>1.0569999999999999</v>
      </c>
      <c r="E43" s="49">
        <v>1.0296000000000001</v>
      </c>
      <c r="F43" s="64">
        <v>1</v>
      </c>
      <c r="G43" s="64">
        <v>1</v>
      </c>
      <c r="H43" s="30">
        <v>1.105</v>
      </c>
      <c r="I43" s="52">
        <f t="shared" si="0"/>
        <v>1413</v>
      </c>
      <c r="J43" s="53">
        <v>0.90727999999999998</v>
      </c>
      <c r="K43" s="52">
        <f t="shared" si="1"/>
        <v>1281.99</v>
      </c>
      <c r="L43" s="52">
        <f t="shared" si="2"/>
        <v>106.83</v>
      </c>
      <c r="M43" s="54"/>
    </row>
    <row r="44" spans="1:13" ht="15" customHeight="1" x14ac:dyDescent="0.25">
      <c r="A44" s="45">
        <v>38</v>
      </c>
      <c r="B44" s="58" t="s">
        <v>50</v>
      </c>
      <c r="C44" s="47">
        <v>1175</v>
      </c>
      <c r="D44" s="48">
        <v>1.054</v>
      </c>
      <c r="E44" s="49">
        <v>1.113</v>
      </c>
      <c r="F44" s="64">
        <v>1</v>
      </c>
      <c r="G44" s="64">
        <v>1</v>
      </c>
      <c r="H44" s="30">
        <v>1.105</v>
      </c>
      <c r="I44" s="52">
        <f t="shared" si="0"/>
        <v>1523.13</v>
      </c>
      <c r="J44" s="53">
        <v>0.90727999999999998</v>
      </c>
      <c r="K44" s="52">
        <f t="shared" si="1"/>
        <v>1381.91</v>
      </c>
      <c r="L44" s="52">
        <f t="shared" si="2"/>
        <v>115.16</v>
      </c>
      <c r="M44" s="54"/>
    </row>
    <row r="45" spans="1:13" ht="15" customHeight="1" x14ac:dyDescent="0.25">
      <c r="A45" s="45">
        <v>39</v>
      </c>
      <c r="B45" s="58" t="s">
        <v>51</v>
      </c>
      <c r="C45" s="47">
        <v>1175</v>
      </c>
      <c r="D45" s="48">
        <v>1.0609999999999999</v>
      </c>
      <c r="E45" s="49">
        <v>1.1056999999999999</v>
      </c>
      <c r="F45" s="64">
        <v>1</v>
      </c>
      <c r="G45" s="64">
        <v>1</v>
      </c>
      <c r="H45" s="30">
        <v>1.105</v>
      </c>
      <c r="I45" s="52">
        <f t="shared" si="0"/>
        <v>1523.19</v>
      </c>
      <c r="J45" s="53">
        <v>0.90727999999999998</v>
      </c>
      <c r="K45" s="52">
        <f t="shared" si="1"/>
        <v>1381.96</v>
      </c>
      <c r="L45" s="52">
        <f t="shared" si="2"/>
        <v>115.16</v>
      </c>
      <c r="M45" s="54"/>
    </row>
    <row r="46" spans="1:13" ht="15" customHeight="1" x14ac:dyDescent="0.25">
      <c r="A46" s="45">
        <v>40</v>
      </c>
      <c r="B46" s="46" t="s">
        <v>52</v>
      </c>
      <c r="C46" s="47">
        <v>1175</v>
      </c>
      <c r="D46" s="48">
        <v>1.0609999999999999</v>
      </c>
      <c r="E46" s="49">
        <v>1.0717000000000001</v>
      </c>
      <c r="F46" s="64">
        <v>1</v>
      </c>
      <c r="G46" s="64">
        <v>1</v>
      </c>
      <c r="H46" s="30">
        <v>1.105</v>
      </c>
      <c r="I46" s="52">
        <f t="shared" si="0"/>
        <v>1476.35</v>
      </c>
      <c r="J46" s="53">
        <v>0.90727999999999998</v>
      </c>
      <c r="K46" s="52">
        <f t="shared" si="1"/>
        <v>1339.46</v>
      </c>
      <c r="L46" s="52">
        <f t="shared" si="2"/>
        <v>111.62</v>
      </c>
      <c r="M46" s="54"/>
    </row>
    <row r="47" spans="1:13" ht="15" customHeight="1" x14ac:dyDescent="0.25">
      <c r="A47" s="45">
        <v>41</v>
      </c>
      <c r="B47" s="58" t="s">
        <v>53</v>
      </c>
      <c r="C47" s="47">
        <v>1175</v>
      </c>
      <c r="D47" s="48">
        <v>1.069</v>
      </c>
      <c r="E47" s="49">
        <v>1.113</v>
      </c>
      <c r="F47" s="64">
        <v>1</v>
      </c>
      <c r="G47" s="64">
        <v>1</v>
      </c>
      <c r="H47" s="30">
        <v>1.105</v>
      </c>
      <c r="I47" s="52">
        <f t="shared" si="0"/>
        <v>1544.8</v>
      </c>
      <c r="J47" s="53">
        <v>0.90727999999999998</v>
      </c>
      <c r="K47" s="52">
        <f t="shared" si="1"/>
        <v>1401.57</v>
      </c>
      <c r="L47" s="52">
        <f t="shared" si="2"/>
        <v>116.8</v>
      </c>
      <c r="M47" s="54"/>
    </row>
    <row r="48" spans="1:13" ht="15" customHeight="1" x14ac:dyDescent="0.25">
      <c r="A48" s="45">
        <v>42</v>
      </c>
      <c r="B48" s="46" t="s">
        <v>54</v>
      </c>
      <c r="C48" s="47">
        <v>1175</v>
      </c>
      <c r="D48" s="48">
        <v>1.054</v>
      </c>
      <c r="E48" s="49">
        <v>1.113</v>
      </c>
      <c r="F48" s="64">
        <v>1</v>
      </c>
      <c r="G48" s="64">
        <v>1</v>
      </c>
      <c r="H48" s="30">
        <v>1.105</v>
      </c>
      <c r="I48" s="52">
        <f t="shared" si="0"/>
        <v>1523.13</v>
      </c>
      <c r="J48" s="53">
        <v>0.90727999999999998</v>
      </c>
      <c r="K48" s="52">
        <f t="shared" si="1"/>
        <v>1381.91</v>
      </c>
      <c r="L48" s="52">
        <f t="shared" si="2"/>
        <v>115.16</v>
      </c>
      <c r="M48" s="54"/>
    </row>
    <row r="49" spans="1:15" ht="15" customHeight="1" x14ac:dyDescent="0.25">
      <c r="A49" s="45">
        <v>43</v>
      </c>
      <c r="B49" s="58" t="s">
        <v>55</v>
      </c>
      <c r="C49" s="47">
        <v>1175</v>
      </c>
      <c r="D49" s="48">
        <v>1.0680000000000001</v>
      </c>
      <c r="E49" s="49">
        <v>1.1064000000000001</v>
      </c>
      <c r="F49" s="64">
        <v>1</v>
      </c>
      <c r="G49" s="64">
        <v>1</v>
      </c>
      <c r="H49" s="30">
        <v>1.105</v>
      </c>
      <c r="I49" s="52">
        <f t="shared" si="0"/>
        <v>1534.21</v>
      </c>
      <c r="J49" s="53">
        <v>0.90727999999999998</v>
      </c>
      <c r="K49" s="52">
        <f t="shared" si="1"/>
        <v>1391.96</v>
      </c>
      <c r="L49" s="52">
        <f t="shared" si="2"/>
        <v>116</v>
      </c>
      <c r="M49" s="54"/>
    </row>
    <row r="50" spans="1:15" ht="15" customHeight="1" x14ac:dyDescent="0.25">
      <c r="A50" s="45">
        <v>44</v>
      </c>
      <c r="B50" s="58" t="s">
        <v>56</v>
      </c>
      <c r="C50" s="47">
        <v>1175</v>
      </c>
      <c r="D50" s="48">
        <v>1.056</v>
      </c>
      <c r="E50" s="49">
        <v>1.0386</v>
      </c>
      <c r="F50" s="64">
        <v>1</v>
      </c>
      <c r="G50" s="64">
        <v>1</v>
      </c>
      <c r="H50" s="30">
        <v>1.105</v>
      </c>
      <c r="I50" s="52">
        <f t="shared" si="0"/>
        <v>1424.01</v>
      </c>
      <c r="J50" s="53">
        <v>0.90727999999999998</v>
      </c>
      <c r="K50" s="52">
        <f t="shared" si="1"/>
        <v>1291.98</v>
      </c>
      <c r="L50" s="52">
        <f t="shared" si="2"/>
        <v>107.67</v>
      </c>
      <c r="M50" s="54"/>
    </row>
    <row r="51" spans="1:15" ht="15" customHeight="1" x14ac:dyDescent="0.25">
      <c r="A51" s="45">
        <v>45</v>
      </c>
      <c r="B51" s="58" t="s">
        <v>57</v>
      </c>
      <c r="C51" s="47">
        <v>1175</v>
      </c>
      <c r="D51" s="48">
        <v>1.054</v>
      </c>
      <c r="E51" s="49">
        <v>1.113</v>
      </c>
      <c r="F51" s="64">
        <v>1</v>
      </c>
      <c r="G51" s="64">
        <v>1</v>
      </c>
      <c r="H51" s="65">
        <v>1.105</v>
      </c>
      <c r="I51" s="52">
        <f t="shared" si="0"/>
        <v>1523.13</v>
      </c>
      <c r="J51" s="53">
        <v>0.90727999999999998</v>
      </c>
      <c r="K51" s="52">
        <f t="shared" si="1"/>
        <v>1381.91</v>
      </c>
      <c r="L51" s="52">
        <f t="shared" si="2"/>
        <v>115.16</v>
      </c>
      <c r="M51" s="54"/>
    </row>
    <row r="52" spans="1:15" ht="15" customHeight="1" x14ac:dyDescent="0.25">
      <c r="A52" s="45">
        <v>46</v>
      </c>
      <c r="B52" s="58" t="s">
        <v>58</v>
      </c>
      <c r="C52" s="47">
        <v>1175</v>
      </c>
      <c r="D52" s="48">
        <v>0.96299999999999997</v>
      </c>
      <c r="E52" s="49">
        <v>1</v>
      </c>
      <c r="F52" s="64">
        <v>1</v>
      </c>
      <c r="G52" s="64">
        <v>1</v>
      </c>
      <c r="H52" s="65">
        <v>1.105</v>
      </c>
      <c r="I52" s="52">
        <f t="shared" si="0"/>
        <v>1250.3399999999999</v>
      </c>
      <c r="J52" s="53">
        <v>0.90727999999999998</v>
      </c>
      <c r="K52" s="52">
        <f t="shared" si="1"/>
        <v>1134.4100000000001</v>
      </c>
      <c r="L52" s="52">
        <f t="shared" si="2"/>
        <v>94.53</v>
      </c>
      <c r="M52" s="54"/>
    </row>
    <row r="53" spans="1:15" ht="15" customHeight="1" x14ac:dyDescent="0.25">
      <c r="A53" s="45">
        <v>47</v>
      </c>
      <c r="B53" s="58" t="s">
        <v>59</v>
      </c>
      <c r="C53" s="47">
        <v>1175</v>
      </c>
      <c r="D53" s="48">
        <v>0.96399999999999997</v>
      </c>
      <c r="E53" s="49">
        <v>1</v>
      </c>
      <c r="F53" s="64">
        <v>1</v>
      </c>
      <c r="G53" s="64">
        <v>1</v>
      </c>
      <c r="H53" s="65">
        <v>1.105</v>
      </c>
      <c r="I53" s="52">
        <f t="shared" si="0"/>
        <v>1251.6300000000001</v>
      </c>
      <c r="J53" s="53">
        <v>0.90727999999999998</v>
      </c>
      <c r="K53" s="52">
        <f t="shared" si="1"/>
        <v>1135.58</v>
      </c>
      <c r="L53" s="52">
        <f t="shared" si="2"/>
        <v>94.63</v>
      </c>
      <c r="M53" s="54"/>
    </row>
    <row r="54" spans="1:15" ht="15" customHeight="1" x14ac:dyDescent="0.25">
      <c r="A54" s="45">
        <v>48</v>
      </c>
      <c r="B54" s="60" t="s">
        <v>60</v>
      </c>
      <c r="C54" s="47">
        <v>1175</v>
      </c>
      <c r="D54" s="48">
        <v>0.96399999999999997</v>
      </c>
      <c r="E54" s="49">
        <v>1</v>
      </c>
      <c r="F54" s="64">
        <v>1</v>
      </c>
      <c r="G54" s="64">
        <v>1</v>
      </c>
      <c r="H54" s="65">
        <v>1.105</v>
      </c>
      <c r="I54" s="52">
        <f t="shared" si="0"/>
        <v>1251.6300000000001</v>
      </c>
      <c r="J54" s="53">
        <v>0.90727999999999998</v>
      </c>
      <c r="K54" s="52">
        <f t="shared" si="1"/>
        <v>1135.58</v>
      </c>
      <c r="L54" s="52">
        <f t="shared" si="2"/>
        <v>94.63</v>
      </c>
      <c r="M54" s="54"/>
    </row>
    <row r="55" spans="1:15" ht="15" customHeight="1" x14ac:dyDescent="0.25">
      <c r="A55" s="45">
        <v>49</v>
      </c>
      <c r="B55" s="58" t="s">
        <v>61</v>
      </c>
      <c r="C55" s="47">
        <v>1175</v>
      </c>
      <c r="D55" s="48">
        <v>0.96499999999999997</v>
      </c>
      <c r="E55" s="49">
        <v>1</v>
      </c>
      <c r="F55" s="64">
        <v>1</v>
      </c>
      <c r="G55" s="64">
        <v>1</v>
      </c>
      <c r="H55" s="65">
        <v>1.105</v>
      </c>
      <c r="I55" s="52">
        <f t="shared" si="0"/>
        <v>1252.93</v>
      </c>
      <c r="J55" s="53">
        <v>0.90727999999999998</v>
      </c>
      <c r="K55" s="52">
        <f t="shared" si="1"/>
        <v>1136.76</v>
      </c>
      <c r="L55" s="52">
        <f t="shared" si="2"/>
        <v>94.73</v>
      </c>
      <c r="M55" s="54"/>
    </row>
    <row r="56" spans="1:15" ht="31.5" customHeight="1" x14ac:dyDescent="0.25">
      <c r="A56" s="45">
        <v>50</v>
      </c>
      <c r="B56" s="58" t="s">
        <v>62</v>
      </c>
      <c r="C56" s="47">
        <v>1175</v>
      </c>
      <c r="D56" s="48">
        <v>0.96699999999999997</v>
      </c>
      <c r="E56" s="49">
        <v>1</v>
      </c>
      <c r="F56" s="64">
        <v>1</v>
      </c>
      <c r="G56" s="64">
        <v>1</v>
      </c>
      <c r="H56" s="65">
        <v>1.105</v>
      </c>
      <c r="I56" s="52">
        <f t="shared" si="0"/>
        <v>1255.53</v>
      </c>
      <c r="J56" s="53">
        <v>0.90727999999999998</v>
      </c>
      <c r="K56" s="52">
        <f t="shared" si="1"/>
        <v>1139.1199999999999</v>
      </c>
      <c r="L56" s="52">
        <f t="shared" si="2"/>
        <v>94.93</v>
      </c>
      <c r="M56" s="54"/>
      <c r="N56" s="62"/>
      <c r="O56" s="62"/>
    </row>
    <row r="57" spans="1:15" ht="15" customHeight="1" x14ac:dyDescent="0.25">
      <c r="A57" s="45">
        <v>51</v>
      </c>
      <c r="B57" s="58" t="s">
        <v>63</v>
      </c>
      <c r="C57" s="47">
        <v>1175</v>
      </c>
      <c r="D57" s="48">
        <v>1.081</v>
      </c>
      <c r="E57" s="49">
        <v>1</v>
      </c>
      <c r="F57" s="64">
        <v>1</v>
      </c>
      <c r="G57" s="64">
        <v>1</v>
      </c>
      <c r="H57" s="65">
        <v>1.105</v>
      </c>
      <c r="I57" s="52">
        <f t="shared" si="0"/>
        <v>1403.54</v>
      </c>
      <c r="J57" s="53">
        <v>0.90727999999999998</v>
      </c>
      <c r="K57" s="52">
        <f t="shared" si="1"/>
        <v>1273.4000000000001</v>
      </c>
      <c r="L57" s="52">
        <f t="shared" si="2"/>
        <v>106.12</v>
      </c>
      <c r="M57" s="54"/>
    </row>
    <row r="58" spans="1:15" ht="15" customHeight="1" x14ac:dyDescent="0.25">
      <c r="A58" s="45">
        <v>52</v>
      </c>
      <c r="B58" s="46" t="s">
        <v>64</v>
      </c>
      <c r="C58" s="47">
        <v>1175</v>
      </c>
      <c r="D58" s="48">
        <v>1.099</v>
      </c>
      <c r="E58" s="49">
        <v>1</v>
      </c>
      <c r="F58" s="64">
        <v>1</v>
      </c>
      <c r="G58" s="64">
        <v>1</v>
      </c>
      <c r="H58" s="65">
        <v>1.105</v>
      </c>
      <c r="I58" s="52">
        <f t="shared" si="0"/>
        <v>1426.91</v>
      </c>
      <c r="J58" s="53">
        <v>0.90727999999999998</v>
      </c>
      <c r="K58" s="52">
        <f t="shared" si="1"/>
        <v>1294.6099999999999</v>
      </c>
      <c r="L58" s="52">
        <f t="shared" si="2"/>
        <v>107.88</v>
      </c>
      <c r="M58" s="54"/>
    </row>
    <row r="59" spans="1:15" ht="15" customHeight="1" x14ac:dyDescent="0.25">
      <c r="A59" s="45">
        <v>53</v>
      </c>
      <c r="B59" s="58" t="s">
        <v>65</v>
      </c>
      <c r="C59" s="47">
        <v>1175</v>
      </c>
      <c r="D59" s="48">
        <v>1.0960000000000001</v>
      </c>
      <c r="E59" s="49">
        <v>1</v>
      </c>
      <c r="F59" s="64">
        <v>1</v>
      </c>
      <c r="G59" s="64">
        <v>1</v>
      </c>
      <c r="H59" s="65">
        <v>1.105</v>
      </c>
      <c r="I59" s="52">
        <f t="shared" si="0"/>
        <v>1423.02</v>
      </c>
      <c r="J59" s="53">
        <v>0.90727999999999998</v>
      </c>
      <c r="K59" s="52">
        <f t="shared" si="1"/>
        <v>1291.08</v>
      </c>
      <c r="L59" s="52">
        <f t="shared" si="2"/>
        <v>107.59</v>
      </c>
      <c r="M59" s="54"/>
    </row>
    <row r="60" spans="1:15" ht="15" customHeight="1" x14ac:dyDescent="0.25">
      <c r="A60" s="45">
        <v>54</v>
      </c>
      <c r="B60" s="58" t="s">
        <v>66</v>
      </c>
      <c r="C60" s="47">
        <v>1175</v>
      </c>
      <c r="D60" s="48">
        <v>1.0389999999999999</v>
      </c>
      <c r="E60" s="49">
        <v>1</v>
      </c>
      <c r="F60" s="64">
        <v>1</v>
      </c>
      <c r="G60" s="64">
        <v>1</v>
      </c>
      <c r="H60" s="65">
        <v>1.105</v>
      </c>
      <c r="I60" s="52">
        <f t="shared" si="0"/>
        <v>1349.01</v>
      </c>
      <c r="J60" s="53">
        <v>0.90727999999999998</v>
      </c>
      <c r="K60" s="52">
        <f t="shared" si="1"/>
        <v>1223.93</v>
      </c>
      <c r="L60" s="52">
        <f t="shared" si="2"/>
        <v>101.99</v>
      </c>
      <c r="M60" s="54"/>
    </row>
    <row r="61" spans="1:15" ht="15" customHeight="1" x14ac:dyDescent="0.25">
      <c r="A61" s="45">
        <v>55</v>
      </c>
      <c r="B61" s="58" t="s">
        <v>67</v>
      </c>
      <c r="C61" s="47">
        <v>1175</v>
      </c>
      <c r="D61" s="48">
        <v>1.0960000000000001</v>
      </c>
      <c r="E61" s="49">
        <v>1</v>
      </c>
      <c r="F61" s="64">
        <v>1</v>
      </c>
      <c r="G61" s="64">
        <v>1</v>
      </c>
      <c r="H61" s="65">
        <v>1.105</v>
      </c>
      <c r="I61" s="52">
        <f t="shared" si="0"/>
        <v>1423.02</v>
      </c>
      <c r="J61" s="53">
        <v>0.90727999999999998</v>
      </c>
      <c r="K61" s="52">
        <f t="shared" si="1"/>
        <v>1291.08</v>
      </c>
      <c r="L61" s="52">
        <f t="shared" si="2"/>
        <v>107.59</v>
      </c>
      <c r="M61" s="54"/>
    </row>
    <row r="62" spans="1:15" ht="15" customHeight="1" x14ac:dyDescent="0.25">
      <c r="A62" s="45">
        <v>56</v>
      </c>
      <c r="B62" s="58" t="s">
        <v>68</v>
      </c>
      <c r="C62" s="47">
        <v>1175</v>
      </c>
      <c r="D62" s="48">
        <v>1.085</v>
      </c>
      <c r="E62" s="49">
        <v>1</v>
      </c>
      <c r="F62" s="64">
        <v>1</v>
      </c>
      <c r="G62" s="64">
        <v>1</v>
      </c>
      <c r="H62" s="65">
        <v>1.105</v>
      </c>
      <c r="I62" s="52">
        <f t="shared" si="0"/>
        <v>1408.74</v>
      </c>
      <c r="J62" s="53">
        <v>0.90727999999999998</v>
      </c>
      <c r="K62" s="52">
        <f t="shared" si="1"/>
        <v>1278.1199999999999</v>
      </c>
      <c r="L62" s="52">
        <f t="shared" si="2"/>
        <v>106.51</v>
      </c>
      <c r="M62" s="54"/>
    </row>
    <row r="63" spans="1:15" ht="15" customHeight="1" x14ac:dyDescent="0.25">
      <c r="A63" s="45">
        <v>57</v>
      </c>
      <c r="B63" s="60" t="s">
        <v>69</v>
      </c>
      <c r="C63" s="47">
        <v>1175</v>
      </c>
      <c r="D63" s="48">
        <v>1.0820000000000001</v>
      </c>
      <c r="E63" s="49">
        <v>1.0667</v>
      </c>
      <c r="F63" s="64">
        <v>1</v>
      </c>
      <c r="G63" s="64">
        <v>1</v>
      </c>
      <c r="H63" s="65">
        <v>1.105</v>
      </c>
      <c r="I63" s="52">
        <f t="shared" si="0"/>
        <v>1498.54</v>
      </c>
      <c r="J63" s="53">
        <v>0.90727999999999998</v>
      </c>
      <c r="K63" s="52">
        <f t="shared" si="1"/>
        <v>1359.6</v>
      </c>
      <c r="L63" s="52">
        <f t="shared" si="2"/>
        <v>113.3</v>
      </c>
      <c r="M63" s="54"/>
      <c r="N63" s="62"/>
      <c r="O63" s="62"/>
    </row>
    <row r="64" spans="1:15" ht="15" customHeight="1" x14ac:dyDescent="0.25">
      <c r="A64" s="45">
        <v>58</v>
      </c>
      <c r="B64" s="58" t="s">
        <v>70</v>
      </c>
      <c r="C64" s="47">
        <v>1175</v>
      </c>
      <c r="D64" s="48">
        <v>1.095</v>
      </c>
      <c r="E64" s="49">
        <v>1</v>
      </c>
      <c r="F64" s="64">
        <v>1</v>
      </c>
      <c r="G64" s="64">
        <v>1</v>
      </c>
      <c r="H64" s="65">
        <v>1.105</v>
      </c>
      <c r="I64" s="52">
        <f t="shared" si="0"/>
        <v>1421.72</v>
      </c>
      <c r="J64" s="53">
        <v>0.90727999999999998</v>
      </c>
      <c r="K64" s="52">
        <f t="shared" si="1"/>
        <v>1289.9000000000001</v>
      </c>
      <c r="L64" s="52">
        <f t="shared" si="2"/>
        <v>107.49</v>
      </c>
      <c r="M64" s="54"/>
    </row>
    <row r="65" spans="1:13" ht="15" customHeight="1" x14ac:dyDescent="0.25">
      <c r="A65" s="45">
        <v>59</v>
      </c>
      <c r="B65" s="60" t="s">
        <v>71</v>
      </c>
      <c r="C65" s="47">
        <v>1175</v>
      </c>
      <c r="D65" s="48">
        <v>0.96299999999999997</v>
      </c>
      <c r="E65" s="49">
        <v>1</v>
      </c>
      <c r="F65" s="64">
        <v>1</v>
      </c>
      <c r="G65" s="64">
        <v>1</v>
      </c>
      <c r="H65" s="65">
        <v>1.105</v>
      </c>
      <c r="I65" s="52">
        <f t="shared" si="0"/>
        <v>1250.3399999999999</v>
      </c>
      <c r="J65" s="53">
        <v>0.90727999999999998</v>
      </c>
      <c r="K65" s="52">
        <f t="shared" si="1"/>
        <v>1134.4100000000001</v>
      </c>
      <c r="L65" s="52">
        <f t="shared" si="2"/>
        <v>94.53</v>
      </c>
      <c r="M65" s="54"/>
    </row>
    <row r="66" spans="1:13" ht="15" customHeight="1" x14ac:dyDescent="0.25">
      <c r="A66" s="45">
        <v>60</v>
      </c>
      <c r="B66" s="58" t="s">
        <v>72</v>
      </c>
      <c r="C66" s="47">
        <v>1175</v>
      </c>
      <c r="D66" s="48">
        <v>1.0920000000000001</v>
      </c>
      <c r="E66" s="49">
        <v>1</v>
      </c>
      <c r="F66" s="64">
        <v>1</v>
      </c>
      <c r="G66" s="64">
        <v>1</v>
      </c>
      <c r="H66" s="65">
        <v>1.105</v>
      </c>
      <c r="I66" s="52">
        <f t="shared" si="0"/>
        <v>1417.83</v>
      </c>
      <c r="J66" s="53">
        <v>0.90727999999999998</v>
      </c>
      <c r="K66" s="52">
        <f t="shared" si="1"/>
        <v>1286.3699999999999</v>
      </c>
      <c r="L66" s="52">
        <f t="shared" si="2"/>
        <v>107.2</v>
      </c>
      <c r="M66" s="54"/>
    </row>
    <row r="67" spans="1:13" ht="15" customHeight="1" x14ac:dyDescent="0.25">
      <c r="A67" s="45">
        <v>61</v>
      </c>
      <c r="B67" s="58" t="s">
        <v>92</v>
      </c>
      <c r="C67" s="47">
        <v>1175</v>
      </c>
      <c r="D67" s="48">
        <v>1.0249999999999999</v>
      </c>
      <c r="E67" s="49">
        <v>1</v>
      </c>
      <c r="F67" s="66">
        <v>1</v>
      </c>
      <c r="G67" s="66">
        <v>1</v>
      </c>
      <c r="H67" s="67">
        <v>1.105</v>
      </c>
      <c r="I67" s="52">
        <f t="shared" si="0"/>
        <v>1330.83</v>
      </c>
      <c r="J67" s="53">
        <v>0.90727999999999998</v>
      </c>
      <c r="K67" s="52">
        <f t="shared" si="1"/>
        <v>1207.44</v>
      </c>
      <c r="L67" s="52">
        <f t="shared" si="2"/>
        <v>100.62</v>
      </c>
      <c r="M67" s="54"/>
    </row>
    <row r="68" spans="1:13" ht="15" x14ac:dyDescent="0.25">
      <c r="A68" s="45">
        <v>62</v>
      </c>
      <c r="B68" s="60" t="s">
        <v>73</v>
      </c>
      <c r="C68" s="47">
        <v>1175</v>
      </c>
      <c r="D68" s="48">
        <v>1.121</v>
      </c>
      <c r="E68" s="49">
        <v>1</v>
      </c>
      <c r="F68" s="66">
        <v>1</v>
      </c>
      <c r="G68" s="66">
        <v>1</v>
      </c>
      <c r="H68" s="67">
        <v>1.105</v>
      </c>
      <c r="I68" s="52">
        <f t="shared" si="0"/>
        <v>1455.48</v>
      </c>
      <c r="J68" s="53">
        <v>0.90727999999999998</v>
      </c>
      <c r="K68" s="52">
        <f t="shared" si="1"/>
        <v>1320.53</v>
      </c>
      <c r="L68" s="52">
        <f t="shared" si="2"/>
        <v>110.04</v>
      </c>
      <c r="M68" s="54"/>
    </row>
    <row r="69" spans="1:13" ht="15" x14ac:dyDescent="0.25">
      <c r="A69" s="45">
        <v>63</v>
      </c>
      <c r="B69" s="58" t="s">
        <v>74</v>
      </c>
      <c r="C69" s="47">
        <v>1175</v>
      </c>
      <c r="D69" s="48">
        <v>1.079</v>
      </c>
      <c r="E69" s="49">
        <v>1</v>
      </c>
      <c r="F69" s="66">
        <v>1</v>
      </c>
      <c r="G69" s="66">
        <v>1</v>
      </c>
      <c r="H69" s="67">
        <v>1.105</v>
      </c>
      <c r="I69" s="52">
        <f t="shared" si="0"/>
        <v>1400.95</v>
      </c>
      <c r="J69" s="53">
        <v>0.90727999999999998</v>
      </c>
      <c r="K69" s="52">
        <f t="shared" si="1"/>
        <v>1271.05</v>
      </c>
      <c r="L69" s="52">
        <f t="shared" si="2"/>
        <v>105.92</v>
      </c>
      <c r="M69" s="54"/>
    </row>
    <row r="70" spans="1:13" ht="15" x14ac:dyDescent="0.25">
      <c r="A70" s="45">
        <v>64</v>
      </c>
      <c r="B70" s="46" t="s">
        <v>75</v>
      </c>
      <c r="C70" s="47">
        <v>1175</v>
      </c>
      <c r="D70" s="48">
        <v>1.046</v>
      </c>
      <c r="E70" s="49">
        <v>1.113</v>
      </c>
      <c r="F70" s="66">
        <v>1</v>
      </c>
      <c r="G70" s="66">
        <v>1</v>
      </c>
      <c r="H70" s="67">
        <v>1.105</v>
      </c>
      <c r="I70" s="52">
        <f t="shared" si="0"/>
        <v>1511.57</v>
      </c>
      <c r="J70" s="53">
        <v>0.90727999999999998</v>
      </c>
      <c r="K70" s="52">
        <f t="shared" si="1"/>
        <v>1371.42</v>
      </c>
      <c r="L70" s="52">
        <f t="shared" si="2"/>
        <v>114.29</v>
      </c>
      <c r="M70" s="54"/>
    </row>
    <row r="71" spans="1:13" ht="15" x14ac:dyDescent="0.25">
      <c r="A71" s="45">
        <v>65</v>
      </c>
      <c r="B71" s="58" t="s">
        <v>76</v>
      </c>
      <c r="C71" s="47">
        <v>1175</v>
      </c>
      <c r="D71" s="48">
        <v>1.0469999999999999</v>
      </c>
      <c r="E71" s="49">
        <v>1.113</v>
      </c>
      <c r="F71" s="66">
        <v>1</v>
      </c>
      <c r="G71" s="66">
        <v>1</v>
      </c>
      <c r="H71" s="67">
        <v>1.105</v>
      </c>
      <c r="I71" s="52">
        <f t="shared" ref="I71:I86" si="3">ROUND(C71*D71*E71*F71*H71,2)</f>
        <v>1513.01</v>
      </c>
      <c r="J71" s="53">
        <v>0.90727999999999998</v>
      </c>
      <c r="K71" s="52">
        <f t="shared" ref="K71:K86" si="4">ROUND(I71*J71,2)</f>
        <v>1372.72</v>
      </c>
      <c r="L71" s="52">
        <f t="shared" ref="L71:L86" si="5">ROUND(K71/12,2)</f>
        <v>114.39</v>
      </c>
      <c r="M71" s="54"/>
    </row>
    <row r="72" spans="1:13" ht="15" x14ac:dyDescent="0.25">
      <c r="A72" s="45">
        <v>66</v>
      </c>
      <c r="B72" s="58" t="s">
        <v>77</v>
      </c>
      <c r="C72" s="47">
        <v>1175</v>
      </c>
      <c r="D72" s="48">
        <v>1.0509999999999999</v>
      </c>
      <c r="E72" s="49">
        <v>1.0935999999999999</v>
      </c>
      <c r="F72" s="66">
        <v>1</v>
      </c>
      <c r="G72" s="66">
        <v>1</v>
      </c>
      <c r="H72" s="67">
        <v>1.105</v>
      </c>
      <c r="I72" s="52">
        <f t="shared" si="3"/>
        <v>1492.32</v>
      </c>
      <c r="J72" s="53">
        <v>0.90727999999999998</v>
      </c>
      <c r="K72" s="52">
        <f t="shared" si="4"/>
        <v>1353.95</v>
      </c>
      <c r="L72" s="52">
        <f t="shared" si="5"/>
        <v>112.83</v>
      </c>
      <c r="M72" s="54"/>
    </row>
    <row r="73" spans="1:13" ht="15.75" customHeight="1" x14ac:dyDescent="0.25">
      <c r="A73" s="45">
        <v>67</v>
      </c>
      <c r="B73" s="60" t="s">
        <v>78</v>
      </c>
      <c r="C73" s="47">
        <v>1175</v>
      </c>
      <c r="D73" s="48">
        <v>1.054</v>
      </c>
      <c r="E73" s="49">
        <v>1.113</v>
      </c>
      <c r="F73" s="66">
        <v>1</v>
      </c>
      <c r="G73" s="66">
        <v>1</v>
      </c>
      <c r="H73" s="67">
        <v>1.105</v>
      </c>
      <c r="I73" s="52">
        <f t="shared" si="3"/>
        <v>1523.13</v>
      </c>
      <c r="J73" s="53">
        <v>0.90727999999999998</v>
      </c>
      <c r="K73" s="52">
        <f t="shared" si="4"/>
        <v>1381.91</v>
      </c>
      <c r="L73" s="52">
        <f t="shared" si="5"/>
        <v>115.16</v>
      </c>
      <c r="M73" s="54"/>
    </row>
    <row r="74" spans="1:13" ht="15" x14ac:dyDescent="0.25">
      <c r="A74" s="45">
        <v>68</v>
      </c>
      <c r="B74" s="46" t="s">
        <v>79</v>
      </c>
      <c r="C74" s="47">
        <v>1175</v>
      </c>
      <c r="D74" s="48">
        <v>1.0580000000000001</v>
      </c>
      <c r="E74" s="49">
        <v>1.1047</v>
      </c>
      <c r="F74" s="66">
        <v>1</v>
      </c>
      <c r="G74" s="66">
        <v>1</v>
      </c>
      <c r="H74" s="67">
        <v>1.105</v>
      </c>
      <c r="I74" s="52">
        <f t="shared" si="3"/>
        <v>1517.51</v>
      </c>
      <c r="J74" s="53">
        <v>0.90727999999999998</v>
      </c>
      <c r="K74" s="52">
        <f t="shared" si="4"/>
        <v>1376.81</v>
      </c>
      <c r="L74" s="52">
        <f t="shared" si="5"/>
        <v>114.73</v>
      </c>
      <c r="M74" s="54"/>
    </row>
    <row r="75" spans="1:13" ht="15" x14ac:dyDescent="0.25">
      <c r="A75" s="45">
        <v>69</v>
      </c>
      <c r="B75" s="46" t="s">
        <v>80</v>
      </c>
      <c r="C75" s="47">
        <v>1175</v>
      </c>
      <c r="D75" s="48">
        <v>1.0449999999999999</v>
      </c>
      <c r="E75" s="49">
        <v>1.1067</v>
      </c>
      <c r="F75" s="66">
        <v>1</v>
      </c>
      <c r="G75" s="66">
        <v>1</v>
      </c>
      <c r="H75" s="67">
        <v>1.105</v>
      </c>
      <c r="I75" s="52">
        <f t="shared" si="3"/>
        <v>1501.57</v>
      </c>
      <c r="J75" s="53">
        <v>0.90727999999999998</v>
      </c>
      <c r="K75" s="52">
        <f t="shared" si="4"/>
        <v>1362.34</v>
      </c>
      <c r="L75" s="52">
        <f t="shared" si="5"/>
        <v>113.53</v>
      </c>
      <c r="M75" s="54"/>
    </row>
    <row r="76" spans="1:13" ht="15" x14ac:dyDescent="0.25">
      <c r="A76" s="45">
        <v>70</v>
      </c>
      <c r="B76" s="46" t="s">
        <v>81</v>
      </c>
      <c r="C76" s="47">
        <v>1175</v>
      </c>
      <c r="D76" s="48">
        <v>1.052</v>
      </c>
      <c r="E76" s="49">
        <v>1.113</v>
      </c>
      <c r="F76" s="66">
        <v>1</v>
      </c>
      <c r="G76" s="66">
        <v>1</v>
      </c>
      <c r="H76" s="67">
        <v>1.105</v>
      </c>
      <c r="I76" s="52">
        <f t="shared" si="3"/>
        <v>1520.24</v>
      </c>
      <c r="J76" s="53">
        <v>0.90727999999999998</v>
      </c>
      <c r="K76" s="52">
        <f t="shared" si="4"/>
        <v>1379.28</v>
      </c>
      <c r="L76" s="52">
        <f t="shared" si="5"/>
        <v>114.94</v>
      </c>
      <c r="M76" s="54"/>
    </row>
    <row r="77" spans="1:13" ht="15" x14ac:dyDescent="0.25">
      <c r="A77" s="45">
        <v>71</v>
      </c>
      <c r="B77" s="58" t="s">
        <v>82</v>
      </c>
      <c r="C77" s="47">
        <v>1175</v>
      </c>
      <c r="D77" s="48">
        <v>1.048</v>
      </c>
      <c r="E77" s="49">
        <v>1.113</v>
      </c>
      <c r="F77" s="66">
        <v>1</v>
      </c>
      <c r="G77" s="66">
        <v>1</v>
      </c>
      <c r="H77" s="67">
        <v>1.105</v>
      </c>
      <c r="I77" s="52">
        <f t="shared" si="3"/>
        <v>1514.46</v>
      </c>
      <c r="J77" s="53">
        <v>0.90727999999999998</v>
      </c>
      <c r="K77" s="52">
        <f t="shared" si="4"/>
        <v>1374.04</v>
      </c>
      <c r="L77" s="52">
        <f t="shared" si="5"/>
        <v>114.5</v>
      </c>
      <c r="M77" s="54"/>
    </row>
    <row r="78" spans="1:13" ht="15" x14ac:dyDescent="0.25">
      <c r="A78" s="45">
        <v>72</v>
      </c>
      <c r="B78" s="60" t="s">
        <v>83</v>
      </c>
      <c r="C78" s="47">
        <v>1175</v>
      </c>
      <c r="D78" s="48">
        <v>1.0589999999999999</v>
      </c>
      <c r="E78" s="49">
        <v>1.113</v>
      </c>
      <c r="F78" s="66">
        <v>1</v>
      </c>
      <c r="G78" s="66">
        <v>1</v>
      </c>
      <c r="H78" s="67">
        <v>1.105</v>
      </c>
      <c r="I78" s="52">
        <f t="shared" si="3"/>
        <v>1530.35</v>
      </c>
      <c r="J78" s="53">
        <v>0.90727999999999998</v>
      </c>
      <c r="K78" s="52">
        <f t="shared" si="4"/>
        <v>1388.46</v>
      </c>
      <c r="L78" s="52">
        <f t="shared" si="5"/>
        <v>115.71</v>
      </c>
      <c r="M78" s="54"/>
    </row>
    <row r="79" spans="1:13" ht="15" x14ac:dyDescent="0.25">
      <c r="A79" s="45">
        <v>73</v>
      </c>
      <c r="B79" s="46" t="s">
        <v>84</v>
      </c>
      <c r="C79" s="47">
        <v>1175</v>
      </c>
      <c r="D79" s="48">
        <v>1.044</v>
      </c>
      <c r="E79" s="49">
        <v>1.113</v>
      </c>
      <c r="F79" s="66">
        <v>1</v>
      </c>
      <c r="G79" s="66">
        <v>1</v>
      </c>
      <c r="H79" s="67">
        <v>1.105</v>
      </c>
      <c r="I79" s="52">
        <f t="shared" si="3"/>
        <v>1508.68</v>
      </c>
      <c r="J79" s="53">
        <v>0.90727999999999998</v>
      </c>
      <c r="K79" s="52">
        <f t="shared" si="4"/>
        <v>1368.8</v>
      </c>
      <c r="L79" s="52">
        <f t="shared" si="5"/>
        <v>114.07</v>
      </c>
      <c r="M79" s="54"/>
    </row>
    <row r="80" spans="1:13" ht="15" x14ac:dyDescent="0.25">
      <c r="A80" s="45">
        <v>74</v>
      </c>
      <c r="B80" s="46" t="s">
        <v>85</v>
      </c>
      <c r="C80" s="47">
        <v>1175</v>
      </c>
      <c r="D80" s="48">
        <v>1.048</v>
      </c>
      <c r="E80" s="49">
        <v>1.113</v>
      </c>
      <c r="F80" s="66">
        <v>1</v>
      </c>
      <c r="G80" s="66">
        <v>1</v>
      </c>
      <c r="H80" s="67">
        <v>1.105</v>
      </c>
      <c r="I80" s="52">
        <f t="shared" si="3"/>
        <v>1514.46</v>
      </c>
      <c r="J80" s="53">
        <v>0.90727999999999998</v>
      </c>
      <c r="K80" s="52">
        <f t="shared" si="4"/>
        <v>1374.04</v>
      </c>
      <c r="L80" s="52">
        <f t="shared" si="5"/>
        <v>114.5</v>
      </c>
      <c r="M80" s="54"/>
    </row>
    <row r="81" spans="1:15" ht="15" x14ac:dyDescent="0.25">
      <c r="A81" s="45">
        <v>75</v>
      </c>
      <c r="B81" s="58" t="s">
        <v>86</v>
      </c>
      <c r="C81" s="47">
        <v>1175</v>
      </c>
      <c r="D81" s="48">
        <v>1.0509999999999999</v>
      </c>
      <c r="E81" s="49">
        <v>1.113</v>
      </c>
      <c r="F81" s="66">
        <v>1</v>
      </c>
      <c r="G81" s="66">
        <v>1</v>
      </c>
      <c r="H81" s="67">
        <v>1.105</v>
      </c>
      <c r="I81" s="52">
        <f t="shared" si="3"/>
        <v>1518.79</v>
      </c>
      <c r="J81" s="53">
        <v>0.90727999999999998</v>
      </c>
      <c r="K81" s="52">
        <f t="shared" si="4"/>
        <v>1377.97</v>
      </c>
      <c r="L81" s="52">
        <f t="shared" si="5"/>
        <v>114.83</v>
      </c>
      <c r="M81" s="54"/>
    </row>
    <row r="82" spans="1:15" ht="15" x14ac:dyDescent="0.25">
      <c r="A82" s="45">
        <v>76</v>
      </c>
      <c r="B82" s="58" t="s">
        <v>87</v>
      </c>
      <c r="C82" s="47">
        <v>1175</v>
      </c>
      <c r="D82" s="48">
        <v>1.0620000000000001</v>
      </c>
      <c r="E82" s="49">
        <v>1.1054999999999999</v>
      </c>
      <c r="F82" s="66">
        <v>1</v>
      </c>
      <c r="G82" s="66">
        <v>1</v>
      </c>
      <c r="H82" s="67">
        <v>1.105</v>
      </c>
      <c r="I82" s="52">
        <f t="shared" si="3"/>
        <v>1524.35</v>
      </c>
      <c r="J82" s="53">
        <v>0.90727999999999998</v>
      </c>
      <c r="K82" s="52">
        <f t="shared" si="4"/>
        <v>1383.01</v>
      </c>
      <c r="L82" s="52">
        <f t="shared" si="5"/>
        <v>115.25</v>
      </c>
      <c r="M82" s="54"/>
    </row>
    <row r="83" spans="1:15" ht="15" x14ac:dyDescent="0.25">
      <c r="A83" s="45">
        <v>77</v>
      </c>
      <c r="B83" s="46" t="s">
        <v>88</v>
      </c>
      <c r="C83" s="47">
        <v>1175</v>
      </c>
      <c r="D83" s="48">
        <v>1.054</v>
      </c>
      <c r="E83" s="49">
        <v>1.0860000000000001</v>
      </c>
      <c r="F83" s="66">
        <v>1</v>
      </c>
      <c r="G83" s="66">
        <v>1</v>
      </c>
      <c r="H83" s="67">
        <v>1.105</v>
      </c>
      <c r="I83" s="52">
        <f t="shared" si="3"/>
        <v>1486.18</v>
      </c>
      <c r="J83" s="53">
        <v>0.90727999999999998</v>
      </c>
      <c r="K83" s="52">
        <f t="shared" si="4"/>
        <v>1348.38</v>
      </c>
      <c r="L83" s="52">
        <f t="shared" si="5"/>
        <v>112.37</v>
      </c>
      <c r="M83" s="54"/>
    </row>
    <row r="84" spans="1:15" ht="15" x14ac:dyDescent="0.25">
      <c r="A84" s="45">
        <v>78</v>
      </c>
      <c r="B84" s="46" t="s">
        <v>89</v>
      </c>
      <c r="C84" s="47">
        <v>1175</v>
      </c>
      <c r="D84" s="48">
        <v>1.054</v>
      </c>
      <c r="E84" s="49">
        <v>1.113</v>
      </c>
      <c r="F84" s="66">
        <v>1</v>
      </c>
      <c r="G84" s="66">
        <v>1</v>
      </c>
      <c r="H84" s="67">
        <v>1.105</v>
      </c>
      <c r="I84" s="52">
        <f t="shared" si="3"/>
        <v>1523.13</v>
      </c>
      <c r="J84" s="53">
        <v>0.90727999999999998</v>
      </c>
      <c r="K84" s="52">
        <f t="shared" si="4"/>
        <v>1381.91</v>
      </c>
      <c r="L84" s="52">
        <f t="shared" si="5"/>
        <v>115.16</v>
      </c>
      <c r="M84" s="54"/>
    </row>
    <row r="85" spans="1:15" ht="15" x14ac:dyDescent="0.25">
      <c r="A85" s="45">
        <v>79</v>
      </c>
      <c r="B85" s="60" t="s">
        <v>90</v>
      </c>
      <c r="C85" s="47">
        <v>1175</v>
      </c>
      <c r="D85" s="48">
        <v>1.097</v>
      </c>
      <c r="E85" s="49">
        <v>1</v>
      </c>
      <c r="F85" s="66">
        <v>1</v>
      </c>
      <c r="G85" s="66">
        <v>1</v>
      </c>
      <c r="H85" s="67">
        <v>1.105</v>
      </c>
      <c r="I85" s="52">
        <f t="shared" si="3"/>
        <v>1424.32</v>
      </c>
      <c r="J85" s="53">
        <v>0.90727999999999998</v>
      </c>
      <c r="K85" s="52">
        <f t="shared" si="4"/>
        <v>1292.26</v>
      </c>
      <c r="L85" s="52">
        <f t="shared" si="5"/>
        <v>107.69</v>
      </c>
      <c r="M85" s="54"/>
    </row>
    <row r="86" spans="1:15" ht="15" x14ac:dyDescent="0.25">
      <c r="A86" s="45">
        <v>80</v>
      </c>
      <c r="B86" s="60" t="s">
        <v>91</v>
      </c>
      <c r="C86" s="47">
        <v>1175</v>
      </c>
      <c r="D86" s="48">
        <v>1.0660000000000001</v>
      </c>
      <c r="E86" s="49">
        <v>1.0612999999999999</v>
      </c>
      <c r="F86" s="66">
        <v>1</v>
      </c>
      <c r="G86" s="66">
        <v>1</v>
      </c>
      <c r="H86" s="67">
        <v>1.105</v>
      </c>
      <c r="I86" s="52">
        <f t="shared" si="3"/>
        <v>1468.91</v>
      </c>
      <c r="J86" s="53">
        <v>0.90727999999999998</v>
      </c>
      <c r="K86" s="52">
        <f t="shared" si="4"/>
        <v>1332.71</v>
      </c>
      <c r="L86" s="52">
        <f t="shared" si="5"/>
        <v>111.06</v>
      </c>
      <c r="M86" s="54"/>
      <c r="N86" s="62"/>
      <c r="O86" s="62"/>
    </row>
    <row r="91" spans="1:15" x14ac:dyDescent="0.25">
      <c r="L91" s="62"/>
    </row>
  </sheetData>
  <mergeCells count="3">
    <mergeCell ref="J1:L1"/>
    <mergeCell ref="I2:L2"/>
    <mergeCell ref="A3:L3"/>
  </mergeCells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Приложение № 3  (Пр.20-22)</vt:lpstr>
      <vt:lpstr>Приложение № 3  (Пр.3-23) </vt:lpstr>
      <vt:lpstr>Приложение № 3  (Пр.9-23) </vt:lpstr>
      <vt:lpstr>Приложение № 3  (Пр.12-23)  </vt:lpstr>
      <vt:lpstr>Приложение № 3  (Пр.13-23)  </vt:lpstr>
      <vt:lpstr>Приложение № 3  (Пр.17-23)  </vt:lpstr>
      <vt:lpstr>Прил. № 3(Пр.18-23)  на октябрь</vt:lpstr>
      <vt:lpstr>Прил №3(Пр.18-23)ноябрь-декабрь</vt:lpstr>
      <vt:lpstr>Прил №3 Пр.19-23</vt:lpstr>
      <vt:lpstr>'Прил №3 Пр.19-23'!Заголовки_для_печати</vt:lpstr>
      <vt:lpstr>'Прил №3(Пр.18-23)ноябрь-декабрь'!Заголовки_для_печати</vt:lpstr>
      <vt:lpstr>'Прил. № 3(Пр.18-23)  на октябрь'!Заголовки_для_печати</vt:lpstr>
      <vt:lpstr>'Приложение № 3  (Пр.12-23)  '!Заголовки_для_печати</vt:lpstr>
      <vt:lpstr>'Приложение № 3  (Пр.13-23)  '!Заголовки_для_печати</vt:lpstr>
      <vt:lpstr>'Приложение № 3  (Пр.17-23)  '!Заголовки_для_печати</vt:lpstr>
      <vt:lpstr>'Приложение № 3  (Пр.20-22)'!Заголовки_для_печати</vt:lpstr>
      <vt:lpstr>'Приложение № 3  (Пр.3-23) '!Заголовки_для_печати</vt:lpstr>
      <vt:lpstr>'Приложение № 3  (Пр.9-23)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Фанзия</dc:creator>
  <cp:lastModifiedBy>Фанзия С. Абдуллина</cp:lastModifiedBy>
  <cp:lastPrinted>2023-11-22T04:41:25Z</cp:lastPrinted>
  <dcterms:created xsi:type="dcterms:W3CDTF">2015-06-05T18:19:34Z</dcterms:created>
  <dcterms:modified xsi:type="dcterms:W3CDTF">2023-12-11T04:31:26Z</dcterms:modified>
</cp:coreProperties>
</file>