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filterPrivacy="1" defaultThemeVersion="124226"/>
  <xr:revisionPtr revIDLastSave="0" documentId="8_{00A95909-B6EA-4F4F-80A7-C7EDD05DF711}" xr6:coauthVersionLast="36" xr6:coauthVersionMax="36" xr10:uidLastSave="{00000000-0000-0000-0000-000000000000}"/>
  <bookViews>
    <workbookView xWindow="0" yWindow="0" windowWidth="28800" windowHeight="11925" activeTab="3" xr2:uid="{00000000-000D-0000-FFFF-FFFF00000000}"/>
  </bookViews>
  <sheets>
    <sheet name="Приложение№ 14 (Пр.20-22)" sheetId="6" r:id="rId1"/>
    <sheet name="Приложение№ 14 (Пр.5-23)" sheetId="8" r:id="rId2"/>
    <sheet name="Приложение№ 14 (Пр.15-23)" sheetId="7" r:id="rId3"/>
    <sheet name="Приложение№ 14 (Пр.17-23) " sheetId="9" r:id="rId4"/>
  </sheets>
  <definedNames>
    <definedName name="__xlnm.Print_Area_2" localSheetId="2">#REF!</definedName>
    <definedName name="__xlnm.Print_Area_2" localSheetId="3">#REF!</definedName>
    <definedName name="__xlnm.Print_Area_2" localSheetId="0">#REF!</definedName>
    <definedName name="__xlnm.Print_Area_2" localSheetId="1">#REF!</definedName>
    <definedName name="__xlnm.Print_Area_2">#REF!</definedName>
    <definedName name="Tg_CZ" localSheetId="2">#REF!</definedName>
    <definedName name="Tg_CZ" localSheetId="3">#REF!</definedName>
    <definedName name="Tg_CZ" localSheetId="0">#REF!</definedName>
    <definedName name="Tg_CZ" localSheetId="1">#REF!</definedName>
    <definedName name="Tg_CZ">#REF!</definedName>
    <definedName name="Tg_Disp" localSheetId="2">#REF!</definedName>
    <definedName name="Tg_Disp" localSheetId="3">#REF!</definedName>
    <definedName name="Tg_Disp" localSheetId="0">#REF!</definedName>
    <definedName name="Tg_Disp" localSheetId="1">#REF!</definedName>
    <definedName name="Tg_Disp">#REF!</definedName>
    <definedName name="Tg_Geri" localSheetId="2">#REF!</definedName>
    <definedName name="Tg_Geri" localSheetId="3">#REF!</definedName>
    <definedName name="Tg_Geri" localSheetId="0">#REF!</definedName>
    <definedName name="Tg_Geri" localSheetId="1">#REF!</definedName>
    <definedName name="Tg_Geri">#REF!</definedName>
    <definedName name="Tg_Kons" localSheetId="2">#REF!</definedName>
    <definedName name="Tg_Kons" localSheetId="3">#REF!</definedName>
    <definedName name="Tg_Kons" localSheetId="0">#REF!</definedName>
    <definedName name="Tg_Kons" localSheetId="1">#REF!</definedName>
    <definedName name="Tg_Kons">#REF!</definedName>
    <definedName name="Tg_Med" localSheetId="2">#REF!</definedName>
    <definedName name="Tg_Med" localSheetId="3">#REF!</definedName>
    <definedName name="Tg_Med" localSheetId="0">#REF!</definedName>
    <definedName name="Tg_Med" localSheetId="1">#REF!</definedName>
    <definedName name="Tg_Med">#REF!</definedName>
    <definedName name="Tg_Neot" localSheetId="2">#REF!</definedName>
    <definedName name="Tg_Neot" localSheetId="3">#REF!</definedName>
    <definedName name="Tg_Neot" localSheetId="0">#REF!</definedName>
    <definedName name="Tg_Neot" localSheetId="1">#REF!</definedName>
    <definedName name="Tg_Neot">#REF!</definedName>
    <definedName name="Tg_Nepr" localSheetId="2">#REF!</definedName>
    <definedName name="Tg_Nepr" localSheetId="3">#REF!</definedName>
    <definedName name="Tg_Nepr" localSheetId="0">#REF!</definedName>
    <definedName name="Tg_Nepr" localSheetId="1">#REF!</definedName>
    <definedName name="Tg_Nepr">#REF!</definedName>
    <definedName name="Tg_Obr" localSheetId="2">#REF!</definedName>
    <definedName name="Tg_Obr" localSheetId="3">#REF!</definedName>
    <definedName name="Tg_Obr" localSheetId="0">#REF!</definedName>
    <definedName name="Tg_Obr" localSheetId="1">#REF!</definedName>
    <definedName name="Tg_Obr">#REF!</definedName>
    <definedName name="Tg_Reestr" localSheetId="2">#REF!</definedName>
    <definedName name="Tg_Reestr" localSheetId="3">#REF!</definedName>
    <definedName name="Tg_Reestr" localSheetId="0">#REF!</definedName>
    <definedName name="Tg_Reestr" localSheetId="1">#REF!</definedName>
    <definedName name="Tg_Reestr">#REF!</definedName>
    <definedName name="ппорь" localSheetId="2">#REF!</definedName>
    <definedName name="ппорь" localSheetId="3">#REF!</definedName>
    <definedName name="ппорь" localSheetId="0">#REF!</definedName>
    <definedName name="ппорь" localSheetId="1">#REF!</definedName>
    <definedName name="ппорь">#REF!</definedName>
    <definedName name="стер" localSheetId="2">#REF!</definedName>
    <definedName name="стер" localSheetId="3">#REF!</definedName>
    <definedName name="стер" localSheetId="0">#REF!</definedName>
    <definedName name="стер" localSheetId="1">#REF!</definedName>
    <definedName name="стер">#REF!</definedName>
  </definedNames>
  <calcPr calcId="191029"/>
</workbook>
</file>

<file path=xl/calcChain.xml><?xml version="1.0" encoding="utf-8"?>
<calcChain xmlns="http://schemas.openxmlformats.org/spreadsheetml/2006/main">
  <c r="E8" i="9" l="1"/>
  <c r="D8" i="9"/>
  <c r="E8" i="8" l="1"/>
  <c r="D8" i="8"/>
  <c r="E8" i="7" l="1"/>
  <c r="D8" i="7"/>
  <c r="E8" i="6" l="1"/>
  <c r="D8" i="6"/>
</calcChain>
</file>

<file path=xl/sharedStrings.xml><?xml version="1.0" encoding="utf-8"?>
<sst xmlns="http://schemas.openxmlformats.org/spreadsheetml/2006/main" count="36" uniqueCount="14">
  <si>
    <t>без учета К дифференциации</t>
  </si>
  <si>
    <t>с К дифференциации 1,105</t>
  </si>
  <si>
    <t>с К дифференциации 2,015</t>
  </si>
  <si>
    <t xml:space="preserve">Стоимость одного комплексного посещения диспансерного наблюдения отдельных категорий граждан из числа взрослого населения на 01.01.2023г.                                                                 </t>
  </si>
  <si>
    <t>Вид медицинской помощи</t>
  </si>
  <si>
    <t>Диспансерное наблюдение (взрослое население)</t>
  </si>
  <si>
    <t>Стоимость 1 комплексного посещения (руб.)</t>
  </si>
  <si>
    <t>Приложение № 14 к Соглашению</t>
  </si>
  <si>
    <t>(в редакции протокола № 20-22 от 27.12.2022)</t>
  </si>
  <si>
    <t xml:space="preserve">Стоимость одного комплексного посещения диспансерного наблюдения отдельных категорий граждан из числа взрослого населения на 01.08.2023г.                                                                 </t>
  </si>
  <si>
    <t>(введено в действие с  01.08.2023  в редакции протокола 15-23 от 28.08.2023)</t>
  </si>
  <si>
    <t>(признать утратившим силу с  01.04.2023 в редакции протокола 5-23 от 22.03.2023)</t>
  </si>
  <si>
    <t>(введено в действие с  01.04.2023  в редакции протокола 17-23 от 24.10.2023)</t>
  </si>
  <si>
    <t xml:space="preserve">Стоимость одного комплексного посещения диспансерного наблюдения отдельных категорий граждан из числа взрослого населения на 01.04.2023г.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</si>
</sst>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/>
  </cellStyleXfs>
  <cellXfs count="29">
    <xf numFmtId="0" fontId="0" fillId="0" borderId="0" xfId="0"/>
    <xf numFmtId="0" fontId="3" fillId="0" borderId="0" xfId="1" applyFont="1"/>
    <xf numFmtId="4" fontId="4" fillId="0" borderId="0" xfId="2" applyNumberFormat="1" applyFont="1" applyAlignment="1"/>
    <xf numFmtId="0" fontId="5" fillId="0" borderId="0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2" fontId="3" fillId="0" borderId="0" xfId="1" applyNumberFormat="1" applyFont="1"/>
    <xf numFmtId="4" fontId="3" fillId="2" borderId="1" xfId="3" applyNumberFormat="1" applyFont="1" applyFill="1" applyBorder="1" applyAlignment="1" applyProtection="1">
      <alignment horizontal="center" vertical="center" wrapText="1"/>
      <protection hidden="1"/>
    </xf>
    <xf numFmtId="3" fontId="3" fillId="0" borderId="0" xfId="1" applyNumberFormat="1" applyFont="1"/>
    <xf numFmtId="0" fontId="5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3" fillId="0" borderId="0" xfId="1" applyFont="1" applyAlignment="1"/>
    <xf numFmtId="0" fontId="3" fillId="0" borderId="0" xfId="1" applyFont="1" applyAlignment="1">
      <alignment horizontal="right"/>
    </xf>
    <xf numFmtId="0" fontId="5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5" fillId="0" borderId="0" xfId="1" applyFont="1" applyBorder="1" applyAlignment="1">
      <alignment horizontal="center" vertical="center" wrapText="1"/>
    </xf>
    <xf numFmtId="3" fontId="3" fillId="2" borderId="2" xfId="3" applyNumberFormat="1" applyFont="1" applyFill="1" applyBorder="1" applyAlignment="1" applyProtection="1">
      <alignment horizontal="center" vertical="center" wrapText="1"/>
      <protection hidden="1"/>
    </xf>
    <xf numFmtId="3" fontId="3" fillId="2" borderId="3" xfId="3" applyNumberFormat="1" applyFont="1" applyFill="1" applyBorder="1" applyAlignment="1" applyProtection="1">
      <alignment horizontal="center" vertical="center" wrapText="1"/>
      <protection hidden="1"/>
    </xf>
    <xf numFmtId="4" fontId="4" fillId="0" borderId="0" xfId="2" applyNumberFormat="1" applyFont="1" applyAlignment="1">
      <alignment horizontal="right"/>
    </xf>
    <xf numFmtId="0" fontId="3" fillId="0" borderId="0" xfId="1" applyFont="1" applyAlignment="1">
      <alignment horizontal="right"/>
    </xf>
    <xf numFmtId="0" fontId="5" fillId="0" borderId="0" xfId="1" applyFont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1" fillId="0" borderId="0" xfId="1" applyFont="1" applyAlignment="1">
      <alignment horizontal="right"/>
    </xf>
  </cellXfs>
  <cellStyles count="10">
    <cellStyle name="Обычный" xfId="0" builtinId="0"/>
    <cellStyle name="Обычный 10 10 19" xfId="7" xr:uid="{00000000-0005-0000-0000-000001000000}"/>
    <cellStyle name="Обычный 17" xfId="3" xr:uid="{00000000-0005-0000-0000-000002000000}"/>
    <cellStyle name="Обычный 2" xfId="4" xr:uid="{00000000-0005-0000-0000-000003000000}"/>
    <cellStyle name="Обычный 2 136 11 7" xfId="8" xr:uid="{00000000-0005-0000-0000-000004000000}"/>
    <cellStyle name="Обычный 2 136 21" xfId="6" xr:uid="{00000000-0005-0000-0000-000005000000}"/>
    <cellStyle name="Обычный 2 2" xfId="9" xr:uid="{00000000-0005-0000-0000-000006000000}"/>
    <cellStyle name="Обычный 3" xfId="1" xr:uid="{00000000-0005-0000-0000-000007000000}"/>
    <cellStyle name="Обычный 69" xfId="2" xr:uid="{00000000-0005-0000-0000-000008000000}"/>
    <cellStyle name="Финансовый 2" xfId="5" xr:uid="{00000000-0005-0000-0000-000009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zoomScale="85" zoomScaleNormal="85" workbookViewId="0">
      <selection activeCell="H7" sqref="H7"/>
    </sheetView>
  </sheetViews>
  <sheetFormatPr defaultRowHeight="15.75" x14ac:dyDescent="0.25"/>
  <cols>
    <col min="1" max="1" width="27.7109375" style="1" customWidth="1"/>
    <col min="2" max="2" width="17" style="1" customWidth="1"/>
    <col min="3" max="5" width="17.7109375" style="1" customWidth="1"/>
    <col min="6" max="6" width="9.140625" style="1" customWidth="1"/>
    <col min="7" max="16384" width="9.140625" style="1"/>
  </cols>
  <sheetData>
    <row r="1" spans="1:6" ht="18.75" x14ac:dyDescent="0.3">
      <c r="C1" s="20" t="s">
        <v>7</v>
      </c>
      <c r="D1" s="20"/>
      <c r="E1" s="20"/>
      <c r="F1" s="2"/>
    </row>
    <row r="2" spans="1:6" x14ac:dyDescent="0.25">
      <c r="C2" s="21" t="s">
        <v>8</v>
      </c>
      <c r="D2" s="21"/>
      <c r="E2" s="21"/>
    </row>
    <row r="3" spans="1:6" x14ac:dyDescent="0.25">
      <c r="C3" s="13"/>
      <c r="D3" s="13"/>
      <c r="E3" s="13"/>
      <c r="F3" s="13"/>
    </row>
    <row r="4" spans="1:6" ht="45" customHeight="1" x14ac:dyDescent="0.25">
      <c r="A4" s="22" t="s">
        <v>3</v>
      </c>
      <c r="B4" s="22"/>
      <c r="C4" s="22"/>
      <c r="D4" s="22"/>
      <c r="E4" s="22"/>
    </row>
    <row r="5" spans="1:6" ht="16.5" customHeight="1" x14ac:dyDescent="0.25">
      <c r="A5" s="3"/>
      <c r="B5" s="3"/>
      <c r="C5" s="3"/>
      <c r="D5" s="3"/>
      <c r="E5" s="3"/>
    </row>
    <row r="6" spans="1:6" ht="26.25" customHeight="1" x14ac:dyDescent="0.25">
      <c r="A6" s="23" t="s">
        <v>4</v>
      </c>
      <c r="B6" s="24"/>
      <c r="C6" s="27" t="s">
        <v>6</v>
      </c>
      <c r="D6" s="27"/>
      <c r="E6" s="27"/>
    </row>
    <row r="7" spans="1:6" ht="48" customHeight="1" x14ac:dyDescent="0.25">
      <c r="A7" s="25"/>
      <c r="B7" s="26"/>
      <c r="C7" s="4" t="s">
        <v>0</v>
      </c>
      <c r="D7" s="4" t="s">
        <v>1</v>
      </c>
      <c r="E7" s="4" t="s">
        <v>2</v>
      </c>
    </row>
    <row r="8" spans="1:6" ht="42" customHeight="1" x14ac:dyDescent="0.25">
      <c r="A8" s="18" t="s">
        <v>5</v>
      </c>
      <c r="B8" s="19"/>
      <c r="C8" s="9">
        <v>1272.8900000000001</v>
      </c>
      <c r="D8" s="9">
        <f>ROUND(C8*1.105,2)</f>
        <v>1406.54</v>
      </c>
      <c r="E8" s="9">
        <f>ROUND(C8*2.015,2)</f>
        <v>2564.87</v>
      </c>
    </row>
    <row r="9" spans="1:6" x14ac:dyDescent="0.25">
      <c r="D9" s="8"/>
    </row>
    <row r="10" spans="1:6" ht="15.75" customHeight="1" x14ac:dyDescent="0.25">
      <c r="A10" s="5"/>
      <c r="B10" s="5"/>
      <c r="C10" s="5"/>
      <c r="D10" s="5"/>
      <c r="E10" s="5"/>
    </row>
    <row r="11" spans="1:6" x14ac:dyDescent="0.25">
      <c r="A11" s="6"/>
      <c r="B11" s="6"/>
    </row>
    <row r="12" spans="1:6" x14ac:dyDescent="0.25">
      <c r="A12" s="6"/>
      <c r="B12" s="6"/>
      <c r="C12" s="10"/>
    </row>
    <row r="13" spans="1:6" x14ac:dyDescent="0.25">
      <c r="A13" s="6"/>
      <c r="B13" s="6"/>
    </row>
    <row r="14" spans="1:6" x14ac:dyDescent="0.25">
      <c r="A14" s="6"/>
      <c r="B14" s="6"/>
    </row>
    <row r="15" spans="1:6" x14ac:dyDescent="0.25">
      <c r="A15" s="7"/>
      <c r="B15" s="7"/>
      <c r="D15" s="10"/>
    </row>
  </sheetData>
  <mergeCells count="6">
    <mergeCell ref="A8:B8"/>
    <mergeCell ref="C1:E1"/>
    <mergeCell ref="C2:E2"/>
    <mergeCell ref="A4:E4"/>
    <mergeCell ref="A6:B7"/>
    <mergeCell ref="C6:E6"/>
  </mergeCells>
  <pageMargins left="0.51181102362204722" right="0.59055118110236227" top="0.55118110236220474" bottom="0.55118110236220474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zoomScale="85" zoomScaleNormal="85" workbookViewId="0">
      <selection activeCell="B21" sqref="B21"/>
    </sheetView>
  </sheetViews>
  <sheetFormatPr defaultRowHeight="15.75" x14ac:dyDescent="0.25"/>
  <cols>
    <col min="1" max="1" width="27.7109375" style="1" customWidth="1"/>
    <col min="2" max="2" width="17" style="1" customWidth="1"/>
    <col min="3" max="5" width="17.7109375" style="1" customWidth="1"/>
    <col min="6" max="6" width="9.140625" style="1" customWidth="1"/>
    <col min="7" max="16384" width="9.140625" style="1"/>
  </cols>
  <sheetData>
    <row r="1" spans="1:6" ht="18.75" x14ac:dyDescent="0.3">
      <c r="C1" s="20" t="s">
        <v>7</v>
      </c>
      <c r="D1" s="20"/>
      <c r="E1" s="20"/>
      <c r="F1" s="2"/>
    </row>
    <row r="2" spans="1:6" ht="18.75" x14ac:dyDescent="0.3">
      <c r="A2" s="28" t="s">
        <v>11</v>
      </c>
      <c r="B2" s="28"/>
      <c r="C2" s="28"/>
      <c r="D2" s="28"/>
      <c r="E2" s="28"/>
      <c r="F2" s="13"/>
    </row>
    <row r="3" spans="1:6" x14ac:dyDescent="0.25">
      <c r="C3" s="13"/>
      <c r="D3" s="13"/>
      <c r="E3" s="13"/>
      <c r="F3" s="13"/>
    </row>
    <row r="4" spans="1:6" ht="45" customHeight="1" x14ac:dyDescent="0.25">
      <c r="A4" s="22" t="s">
        <v>3</v>
      </c>
      <c r="B4" s="22"/>
      <c r="C4" s="22"/>
      <c r="D4" s="22"/>
      <c r="E4" s="22"/>
    </row>
    <row r="5" spans="1:6" ht="16.5" customHeight="1" x14ac:dyDescent="0.25">
      <c r="A5" s="15"/>
      <c r="B5" s="15"/>
      <c r="C5" s="15"/>
      <c r="D5" s="15"/>
      <c r="E5" s="15"/>
    </row>
    <row r="6" spans="1:6" ht="26.25" customHeight="1" x14ac:dyDescent="0.25">
      <c r="A6" s="23" t="s">
        <v>4</v>
      </c>
      <c r="B6" s="24"/>
      <c r="C6" s="27" t="s">
        <v>6</v>
      </c>
      <c r="D6" s="27"/>
      <c r="E6" s="27"/>
    </row>
    <row r="7" spans="1:6" ht="48" customHeight="1" x14ac:dyDescent="0.25">
      <c r="A7" s="25"/>
      <c r="B7" s="26"/>
      <c r="C7" s="4" t="s">
        <v>0</v>
      </c>
      <c r="D7" s="4" t="s">
        <v>1</v>
      </c>
      <c r="E7" s="4" t="s">
        <v>2</v>
      </c>
    </row>
    <row r="8" spans="1:6" ht="42" customHeight="1" x14ac:dyDescent="0.25">
      <c r="A8" s="18" t="s">
        <v>5</v>
      </c>
      <c r="B8" s="19"/>
      <c r="C8" s="9">
        <v>1272.8900000000001</v>
      </c>
      <c r="D8" s="9">
        <f>ROUND(C8*1.105,2)</f>
        <v>1406.54</v>
      </c>
      <c r="E8" s="9">
        <f>ROUND(C8*2.015,2)</f>
        <v>2564.87</v>
      </c>
    </row>
    <row r="9" spans="1:6" x14ac:dyDescent="0.25">
      <c r="D9" s="8"/>
    </row>
    <row r="10" spans="1:6" ht="15.75" customHeight="1" x14ac:dyDescent="0.25">
      <c r="A10" s="5"/>
      <c r="B10" s="5"/>
      <c r="C10" s="5"/>
      <c r="D10" s="5"/>
      <c r="E10" s="5"/>
    </row>
    <row r="11" spans="1:6" x14ac:dyDescent="0.25">
      <c r="A11" s="6"/>
      <c r="B11" s="6"/>
    </row>
    <row r="12" spans="1:6" x14ac:dyDescent="0.25">
      <c r="A12" s="6"/>
      <c r="B12" s="6"/>
      <c r="C12" s="10"/>
    </row>
    <row r="13" spans="1:6" x14ac:dyDescent="0.25">
      <c r="A13" s="6"/>
      <c r="B13" s="6"/>
    </row>
    <row r="14" spans="1:6" x14ac:dyDescent="0.25">
      <c r="A14" s="6"/>
      <c r="B14" s="6"/>
    </row>
    <row r="15" spans="1:6" x14ac:dyDescent="0.25">
      <c r="A15" s="7"/>
      <c r="B15" s="7"/>
      <c r="D15" s="10"/>
    </row>
  </sheetData>
  <mergeCells count="6">
    <mergeCell ref="C1:E1"/>
    <mergeCell ref="A4:E4"/>
    <mergeCell ref="A6:B7"/>
    <mergeCell ref="C6:E6"/>
    <mergeCell ref="A8:B8"/>
    <mergeCell ref="A2:E2"/>
  </mergeCells>
  <pageMargins left="0.51181102362204722" right="0.59055118110236227" top="0.55118110236220474" bottom="0.55118110236220474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zoomScale="85" zoomScaleNormal="85" workbookViewId="0">
      <selection activeCell="B15" sqref="B15"/>
    </sheetView>
  </sheetViews>
  <sheetFormatPr defaultRowHeight="15.75" x14ac:dyDescent="0.25"/>
  <cols>
    <col min="1" max="1" width="27.7109375" style="1" customWidth="1"/>
    <col min="2" max="2" width="17" style="1" customWidth="1"/>
    <col min="3" max="5" width="17.7109375" style="1" customWidth="1"/>
    <col min="6" max="6" width="9.140625" style="1" customWidth="1"/>
    <col min="7" max="16384" width="9.140625" style="1"/>
  </cols>
  <sheetData>
    <row r="1" spans="1:6" ht="18.75" x14ac:dyDescent="0.3">
      <c r="C1" s="20" t="s">
        <v>7</v>
      </c>
      <c r="D1" s="20"/>
      <c r="E1" s="20"/>
      <c r="F1" s="2"/>
    </row>
    <row r="2" spans="1:6" s="14" customFormat="1" ht="18.75" x14ac:dyDescent="0.3">
      <c r="A2" s="28" t="s">
        <v>10</v>
      </c>
      <c r="B2" s="28"/>
      <c r="C2" s="28"/>
      <c r="D2" s="28"/>
      <c r="E2" s="28"/>
    </row>
    <row r="3" spans="1:6" x14ac:dyDescent="0.25">
      <c r="B3" s="12"/>
      <c r="C3" s="12"/>
      <c r="D3" s="12"/>
      <c r="E3" s="12"/>
    </row>
    <row r="4" spans="1:6" ht="45" customHeight="1" x14ac:dyDescent="0.25">
      <c r="A4" s="22" t="s">
        <v>9</v>
      </c>
      <c r="B4" s="22"/>
      <c r="C4" s="22"/>
      <c r="D4" s="22"/>
      <c r="E4" s="22"/>
    </row>
    <row r="5" spans="1:6" ht="16.5" customHeight="1" x14ac:dyDescent="0.25">
      <c r="A5" s="11"/>
      <c r="B5" s="11"/>
      <c r="C5" s="11"/>
      <c r="D5" s="11"/>
      <c r="E5" s="11"/>
    </row>
    <row r="6" spans="1:6" ht="26.25" customHeight="1" x14ac:dyDescent="0.25">
      <c r="A6" s="23" t="s">
        <v>4</v>
      </c>
      <c r="B6" s="24"/>
      <c r="C6" s="27" t="s">
        <v>6</v>
      </c>
      <c r="D6" s="27"/>
      <c r="E6" s="27"/>
    </row>
    <row r="7" spans="1:6" ht="48" customHeight="1" x14ac:dyDescent="0.25">
      <c r="A7" s="25"/>
      <c r="B7" s="26"/>
      <c r="C7" s="4" t="s">
        <v>0</v>
      </c>
      <c r="D7" s="4" t="s">
        <v>1</v>
      </c>
      <c r="E7" s="4" t="s">
        <v>2</v>
      </c>
    </row>
    <row r="8" spans="1:6" ht="42" customHeight="1" x14ac:dyDescent="0.25">
      <c r="A8" s="18" t="s">
        <v>5</v>
      </c>
      <c r="B8" s="19"/>
      <c r="C8" s="9">
        <v>1272.8900000000001</v>
      </c>
      <c r="D8" s="9">
        <f>ROUND(C8*1.105,2)</f>
        <v>1406.54</v>
      </c>
      <c r="E8" s="9">
        <f>ROUND(C8*2.015,2)</f>
        <v>2564.87</v>
      </c>
    </row>
    <row r="9" spans="1:6" x14ac:dyDescent="0.25">
      <c r="D9" s="8"/>
    </row>
    <row r="10" spans="1:6" ht="15.75" customHeight="1" x14ac:dyDescent="0.25">
      <c r="A10" s="5"/>
      <c r="B10" s="5"/>
      <c r="C10" s="5"/>
      <c r="D10" s="5"/>
      <c r="E10" s="5"/>
    </row>
    <row r="11" spans="1:6" x14ac:dyDescent="0.25">
      <c r="A11" s="6"/>
      <c r="B11" s="6"/>
    </row>
    <row r="12" spans="1:6" x14ac:dyDescent="0.25">
      <c r="A12" s="6"/>
      <c r="B12" s="6"/>
      <c r="C12" s="10"/>
    </row>
    <row r="13" spans="1:6" x14ac:dyDescent="0.25">
      <c r="A13" s="6"/>
      <c r="B13" s="6"/>
    </row>
    <row r="14" spans="1:6" x14ac:dyDescent="0.25">
      <c r="A14" s="6"/>
      <c r="B14" s="6"/>
    </row>
    <row r="15" spans="1:6" x14ac:dyDescent="0.25">
      <c r="A15" s="7"/>
      <c r="B15" s="7"/>
      <c r="D15" s="10"/>
    </row>
  </sheetData>
  <mergeCells count="6">
    <mergeCell ref="A8:B8"/>
    <mergeCell ref="C1:E1"/>
    <mergeCell ref="A4:E4"/>
    <mergeCell ref="A6:B7"/>
    <mergeCell ref="C6:E6"/>
    <mergeCell ref="A2:E2"/>
  </mergeCells>
  <pageMargins left="0.51181102362204722" right="0.59055118110236227" top="0.55118110236220474" bottom="0.55118110236220474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7C030-3EB8-453A-A77C-BA553A9FB02C}">
  <dimension ref="A1:F15"/>
  <sheetViews>
    <sheetView tabSelected="1" zoomScale="85" zoomScaleNormal="85" workbookViewId="0">
      <selection activeCell="A5" sqref="A5"/>
    </sheetView>
  </sheetViews>
  <sheetFormatPr defaultRowHeight="15.75" x14ac:dyDescent="0.25"/>
  <cols>
    <col min="1" max="1" width="27.7109375" style="1" customWidth="1"/>
    <col min="2" max="2" width="17" style="1" customWidth="1"/>
    <col min="3" max="5" width="17.7109375" style="1" customWidth="1"/>
    <col min="6" max="6" width="9.140625" style="1" customWidth="1"/>
    <col min="7" max="16384" width="9.140625" style="1"/>
  </cols>
  <sheetData>
    <row r="1" spans="1:6" ht="18.75" x14ac:dyDescent="0.3">
      <c r="C1" s="20" t="s">
        <v>7</v>
      </c>
      <c r="D1" s="20"/>
      <c r="E1" s="20"/>
      <c r="F1" s="2"/>
    </row>
    <row r="2" spans="1:6" s="16" customFormat="1" ht="18.75" x14ac:dyDescent="0.3">
      <c r="A2" s="28" t="s">
        <v>12</v>
      </c>
      <c r="B2" s="28"/>
      <c r="C2" s="28"/>
      <c r="D2" s="28"/>
      <c r="E2" s="28"/>
    </row>
    <row r="3" spans="1:6" x14ac:dyDescent="0.25">
      <c r="B3" s="16"/>
      <c r="C3" s="16"/>
      <c r="D3" s="16"/>
      <c r="E3" s="16"/>
    </row>
    <row r="4" spans="1:6" ht="45" customHeight="1" x14ac:dyDescent="0.25">
      <c r="A4" s="22" t="s">
        <v>13</v>
      </c>
      <c r="B4" s="22"/>
      <c r="C4" s="22"/>
      <c r="D4" s="22"/>
      <c r="E4" s="22"/>
    </row>
    <row r="5" spans="1:6" ht="16.5" customHeight="1" x14ac:dyDescent="0.25">
      <c r="A5" s="17"/>
      <c r="B5" s="17"/>
      <c r="C5" s="17"/>
      <c r="D5" s="17"/>
      <c r="E5" s="17"/>
    </row>
    <row r="6" spans="1:6" ht="26.25" customHeight="1" x14ac:dyDescent="0.25">
      <c r="A6" s="23" t="s">
        <v>4</v>
      </c>
      <c r="B6" s="24"/>
      <c r="C6" s="27" t="s">
        <v>6</v>
      </c>
      <c r="D6" s="27"/>
      <c r="E6" s="27"/>
    </row>
    <row r="7" spans="1:6" ht="48" customHeight="1" x14ac:dyDescent="0.25">
      <c r="A7" s="25"/>
      <c r="B7" s="26"/>
      <c r="C7" s="4" t="s">
        <v>0</v>
      </c>
      <c r="D7" s="4" t="s">
        <v>1</v>
      </c>
      <c r="E7" s="4" t="s">
        <v>2</v>
      </c>
    </row>
    <row r="8" spans="1:6" ht="42" customHeight="1" x14ac:dyDescent="0.25">
      <c r="A8" s="18" t="s">
        <v>5</v>
      </c>
      <c r="B8" s="19"/>
      <c r="C8" s="9">
        <v>1272.8900000000001</v>
      </c>
      <c r="D8" s="9">
        <f>ROUND(C8*1.105,2)</f>
        <v>1406.54</v>
      </c>
      <c r="E8" s="9">
        <f>ROUND(C8*2.015,2)</f>
        <v>2564.87</v>
      </c>
    </row>
    <row r="9" spans="1:6" x14ac:dyDescent="0.25">
      <c r="D9" s="8"/>
    </row>
    <row r="10" spans="1:6" ht="15.75" customHeight="1" x14ac:dyDescent="0.25">
      <c r="A10" s="5"/>
      <c r="B10" s="5"/>
      <c r="C10" s="5"/>
      <c r="D10" s="5"/>
      <c r="E10" s="5"/>
    </row>
    <row r="11" spans="1:6" x14ac:dyDescent="0.25">
      <c r="A11" s="6"/>
      <c r="B11" s="6"/>
    </row>
    <row r="12" spans="1:6" x14ac:dyDescent="0.25">
      <c r="A12" s="6"/>
      <c r="B12" s="6"/>
      <c r="C12" s="10"/>
    </row>
    <row r="13" spans="1:6" x14ac:dyDescent="0.25">
      <c r="A13" s="6"/>
      <c r="B13" s="6"/>
    </row>
    <row r="14" spans="1:6" x14ac:dyDescent="0.25">
      <c r="A14" s="6"/>
      <c r="B14" s="6"/>
    </row>
    <row r="15" spans="1:6" x14ac:dyDescent="0.25">
      <c r="A15" s="7"/>
      <c r="B15" s="7"/>
      <c r="D15" s="10"/>
    </row>
  </sheetData>
  <mergeCells count="6">
    <mergeCell ref="C1:E1"/>
    <mergeCell ref="A2:E2"/>
    <mergeCell ref="A4:E4"/>
    <mergeCell ref="A6:B7"/>
    <mergeCell ref="C6:E6"/>
    <mergeCell ref="A8:B8"/>
  </mergeCells>
  <pageMargins left="0.51181102362204722" right="0.59055118110236227" top="0.55118110236220474" bottom="0.55118110236220474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Приложение№ 14 (Пр.20-22)</vt:lpstr>
      <vt:lpstr>Приложение№ 14 (Пр.5-23)</vt:lpstr>
      <vt:lpstr>Приложение№ 14 (Пр.15-23)</vt:lpstr>
      <vt:lpstr>Приложение№ 14 (Пр.17-23)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2023-10-20T04:18:50Z</dcterms:modified>
</cp:coreProperties>
</file>