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625" tabRatio="846" firstSheet="3" activeTab="5"/>
  </bookViews>
  <sheets>
    <sheet name="Приложение № 18 (прот. 19-21)" sheetId="6" r:id="rId1"/>
    <sheet name="Приложение № 18 (прот. 1-22)" sheetId="7" r:id="rId2"/>
    <sheet name="Приложение № 18 (прот. 3-22)" sheetId="9" r:id="rId3"/>
    <sheet name="Приложение №18 (прот.11-22)" sheetId="10" r:id="rId4"/>
    <sheet name="Приложение №18 (прот.16-22)" sheetId="11" r:id="rId5"/>
    <sheet name="Приложение №18 (прот.17-22) " sheetId="12" r:id="rId6"/>
  </sheets>
  <calcPr calcId="124519"/>
</workbook>
</file>

<file path=xl/calcChain.xml><?xml version="1.0" encoding="utf-8"?>
<calcChain xmlns="http://schemas.openxmlformats.org/spreadsheetml/2006/main">
  <c r="D8" i="12"/>
  <c r="D8" i="11" l="1"/>
</calcChain>
</file>

<file path=xl/sharedStrings.xml><?xml version="1.0" encoding="utf-8"?>
<sst xmlns="http://schemas.openxmlformats.org/spreadsheetml/2006/main" count="78" uniqueCount="21">
  <si>
    <t>№ п/п</t>
  </si>
  <si>
    <t>Наименование</t>
  </si>
  <si>
    <t xml:space="preserve">Базовая ставка финансового обеспечения стационарной медицинской помощи. </t>
  </si>
  <si>
    <t>Базовая ставка финансового обеспечения медицинской помощи, оказываемой в условиях дневного стационара.</t>
  </si>
  <si>
    <t>без учета К диффенциации</t>
  </si>
  <si>
    <t>с К диффенциации 1,105</t>
  </si>
  <si>
    <t>с К диффенциации 2,015</t>
  </si>
  <si>
    <t>Приложение № 18 к Соглашению</t>
  </si>
  <si>
    <t>Базовая ставка (руб.)</t>
  </si>
  <si>
    <t>Средний норматив финансовых затрат без учета К дифференциации</t>
  </si>
  <si>
    <t>Коэффициент приведения среднего норматива финансовых затрат на единицу объема</t>
  </si>
  <si>
    <t xml:space="preserve">Базовая ставка финансового обеспечения специализированной медицинской помощи по состоянию на 01.01.2022 года.                                                                       </t>
  </si>
  <si>
    <t>(в редакции протокола № 19-21 от 27.12.2021)</t>
  </si>
  <si>
    <t>(в редакции протокола № 1-22 от 18.01.2022)</t>
  </si>
  <si>
    <t>(в редакции протокола № 3-22 от 16.02.2022)</t>
  </si>
  <si>
    <t xml:space="preserve">Базовая ставка финансового обеспечения специализированной медицинской помощи по состоянию на 01.09.2022 года.                                                                       </t>
  </si>
  <si>
    <t>(в редакции протокола № 11-22 от 29.08.2022)</t>
  </si>
  <si>
    <t>(в редакции протокола № 16-22 от 11.11.2022)</t>
  </si>
  <si>
    <t xml:space="preserve">Базовая ставка финансового обеспечения специализированной медицинской помощи по состоянию на 01.10.2022 года.                                                                       </t>
  </si>
  <si>
    <t>(в редакции протокола № 17-22 от 28.11.2022)</t>
  </si>
  <si>
    <t xml:space="preserve">Базовая ставка финансового обеспечения специализированной медицинской помощи по состоянию на 01.11.2022 года (сроком на один месяц).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</si>
</sst>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D15" sqref="D15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1" t="s">
        <v>12</v>
      </c>
      <c r="F3" s="21"/>
      <c r="G3" s="21"/>
    </row>
    <row r="4" spans="1:7" ht="70.5" customHeight="1">
      <c r="A4" s="22" t="s">
        <v>11</v>
      </c>
      <c r="B4" s="22"/>
      <c r="C4" s="22"/>
      <c r="D4" s="22"/>
      <c r="E4" s="22"/>
      <c r="F4" s="22"/>
      <c r="G4" s="22"/>
    </row>
    <row r="5" spans="1:7" ht="30.75" customHeight="1">
      <c r="A5" s="8"/>
      <c r="B5" s="8"/>
      <c r="C5" s="8"/>
      <c r="D5" s="8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7" t="s">
        <v>4</v>
      </c>
      <c r="F7" s="7" t="s">
        <v>5</v>
      </c>
      <c r="G7" s="7" t="s">
        <v>6</v>
      </c>
    </row>
    <row r="8" spans="1:7" ht="64.5" customHeight="1">
      <c r="A8" s="3">
        <v>1</v>
      </c>
      <c r="B8" s="6" t="s">
        <v>2</v>
      </c>
      <c r="C8" s="5">
        <v>37434.07</v>
      </c>
      <c r="D8" s="5">
        <v>0.65</v>
      </c>
      <c r="E8" s="5">
        <v>24332.15</v>
      </c>
      <c r="F8" s="5">
        <v>26887.03</v>
      </c>
      <c r="G8" s="5">
        <v>49029.279999999999</v>
      </c>
    </row>
    <row r="9" spans="1:7" ht="64.5" customHeight="1">
      <c r="A9" s="3">
        <v>2</v>
      </c>
      <c r="B9" s="6" t="s">
        <v>3</v>
      </c>
      <c r="C9" s="5">
        <v>23192.7</v>
      </c>
      <c r="D9" s="5">
        <v>0.6</v>
      </c>
      <c r="E9" s="5">
        <v>13960.21</v>
      </c>
      <c r="F9" s="5">
        <v>15426.03</v>
      </c>
      <c r="G9" s="5">
        <v>28129.82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A4" sqref="A4:G4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7" t="s">
        <v>13</v>
      </c>
      <c r="F3" s="27"/>
      <c r="G3" s="27"/>
    </row>
    <row r="4" spans="1:7" ht="44.25" customHeight="1">
      <c r="A4" s="22" t="s">
        <v>11</v>
      </c>
      <c r="B4" s="22"/>
      <c r="C4" s="22"/>
      <c r="D4" s="22"/>
      <c r="E4" s="22"/>
      <c r="F4" s="22"/>
      <c r="G4" s="22"/>
    </row>
    <row r="5" spans="1:7" ht="30.75" customHeight="1">
      <c r="A5" s="9"/>
      <c r="B5" s="9"/>
      <c r="C5" s="9"/>
      <c r="D5" s="9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10" t="s">
        <v>4</v>
      </c>
      <c r="F7" s="10" t="s">
        <v>5</v>
      </c>
      <c r="G7" s="10" t="s">
        <v>6</v>
      </c>
    </row>
    <row r="8" spans="1:7" ht="64.5" customHeight="1">
      <c r="A8" s="3">
        <v>1</v>
      </c>
      <c r="B8" s="6" t="s">
        <v>2</v>
      </c>
      <c r="C8" s="5">
        <v>37434.9</v>
      </c>
      <c r="D8" s="5">
        <v>0.65</v>
      </c>
      <c r="E8" s="5">
        <v>24332.69</v>
      </c>
      <c r="F8" s="5">
        <v>26887.62</v>
      </c>
      <c r="G8" s="5">
        <v>49030.37</v>
      </c>
    </row>
    <row r="9" spans="1:7" ht="64.5" customHeight="1">
      <c r="A9" s="3">
        <v>2</v>
      </c>
      <c r="B9" s="6" t="s">
        <v>3</v>
      </c>
      <c r="C9" s="5">
        <v>23266.6</v>
      </c>
      <c r="D9" s="5">
        <v>0.6</v>
      </c>
      <c r="E9" s="5">
        <v>13959.96</v>
      </c>
      <c r="F9" s="5">
        <v>15425.76</v>
      </c>
      <c r="G9" s="5">
        <v>28129.32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J10" sqref="J10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7" t="s">
        <v>14</v>
      </c>
      <c r="F3" s="27"/>
      <c r="G3" s="27"/>
    </row>
    <row r="4" spans="1:7" ht="44.25" customHeight="1">
      <c r="A4" s="22" t="s">
        <v>11</v>
      </c>
      <c r="B4" s="22"/>
      <c r="C4" s="22"/>
      <c r="D4" s="22"/>
      <c r="E4" s="22"/>
      <c r="F4" s="22"/>
      <c r="G4" s="22"/>
    </row>
    <row r="5" spans="1:7" ht="30.75" customHeight="1">
      <c r="A5" s="11"/>
      <c r="B5" s="11"/>
      <c r="C5" s="11"/>
      <c r="D5" s="11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12" t="s">
        <v>4</v>
      </c>
      <c r="F7" s="12" t="s">
        <v>5</v>
      </c>
      <c r="G7" s="12" t="s">
        <v>6</v>
      </c>
    </row>
    <row r="8" spans="1:7" ht="64.5" customHeight="1">
      <c r="A8" s="3">
        <v>1</v>
      </c>
      <c r="B8" s="6" t="s">
        <v>2</v>
      </c>
      <c r="C8" s="5">
        <v>37434.9</v>
      </c>
      <c r="D8" s="5">
        <v>0.65</v>
      </c>
      <c r="E8" s="5">
        <v>24332.69</v>
      </c>
      <c r="F8" s="5">
        <v>26887.62</v>
      </c>
      <c r="G8" s="5">
        <v>49030.37</v>
      </c>
    </row>
    <row r="9" spans="1:7" ht="64.5" customHeight="1">
      <c r="A9" s="3">
        <v>2</v>
      </c>
      <c r="B9" s="6" t="s">
        <v>3</v>
      </c>
      <c r="C9" s="5">
        <v>23266.6</v>
      </c>
      <c r="D9" s="5">
        <v>0.6</v>
      </c>
      <c r="E9" s="5">
        <v>13959.96</v>
      </c>
      <c r="F9" s="5">
        <v>15425.76</v>
      </c>
      <c r="G9" s="5">
        <v>28129.32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D8" sqref="D8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7" t="s">
        <v>16</v>
      </c>
      <c r="F3" s="27"/>
      <c r="G3" s="27"/>
    </row>
    <row r="4" spans="1:7" ht="44.25" customHeight="1">
      <c r="A4" s="22" t="s">
        <v>15</v>
      </c>
      <c r="B4" s="22"/>
      <c r="C4" s="22"/>
      <c r="D4" s="22"/>
      <c r="E4" s="22"/>
      <c r="F4" s="22"/>
      <c r="G4" s="22"/>
    </row>
    <row r="5" spans="1:7" ht="30.75" customHeight="1">
      <c r="A5" s="13"/>
      <c r="B5" s="13"/>
      <c r="C5" s="13"/>
      <c r="D5" s="13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14" t="s">
        <v>4</v>
      </c>
      <c r="F7" s="14" t="s">
        <v>5</v>
      </c>
      <c r="G7" s="14" t="s">
        <v>6</v>
      </c>
    </row>
    <row r="8" spans="1:7" ht="64.5" customHeight="1">
      <c r="A8" s="3">
        <v>1</v>
      </c>
      <c r="B8" s="6" t="s">
        <v>2</v>
      </c>
      <c r="C8" s="5">
        <v>37381.730000000003</v>
      </c>
      <c r="D8" s="15">
        <v>0.65092459999999996</v>
      </c>
      <c r="E8" s="5">
        <v>24332.69</v>
      </c>
      <c r="F8" s="5">
        <v>26887.62</v>
      </c>
      <c r="G8" s="5">
        <v>49030.37</v>
      </c>
    </row>
    <row r="9" spans="1:7" ht="64.5" customHeight="1">
      <c r="A9" s="3">
        <v>2</v>
      </c>
      <c r="B9" s="6" t="s">
        <v>3</v>
      </c>
      <c r="C9" s="5">
        <v>23233.55</v>
      </c>
      <c r="D9" s="15">
        <v>0.60085350000000004</v>
      </c>
      <c r="E9" s="5">
        <v>13959.96</v>
      </c>
      <c r="F9" s="5">
        <v>15425.76</v>
      </c>
      <c r="G9" s="5">
        <v>28129.32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workbookViewId="0">
      <selection activeCell="F8" sqref="F8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7" t="s">
        <v>17</v>
      </c>
      <c r="F3" s="27"/>
      <c r="G3" s="27"/>
    </row>
    <row r="4" spans="1:7" ht="44.25" customHeight="1">
      <c r="A4" s="22" t="s">
        <v>18</v>
      </c>
      <c r="B4" s="22"/>
      <c r="C4" s="22"/>
      <c r="D4" s="22"/>
      <c r="E4" s="22"/>
      <c r="F4" s="22"/>
      <c r="G4" s="22"/>
    </row>
    <row r="5" spans="1:7" ht="30.75" customHeight="1">
      <c r="A5" s="16"/>
      <c r="B5" s="16"/>
      <c r="C5" s="16"/>
      <c r="D5" s="16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17" t="s">
        <v>4</v>
      </c>
      <c r="F7" s="17" t="s">
        <v>5</v>
      </c>
      <c r="G7" s="17" t="s">
        <v>6</v>
      </c>
    </row>
    <row r="8" spans="1:7" ht="64.5" customHeight="1">
      <c r="A8" s="3">
        <v>1</v>
      </c>
      <c r="B8" s="6" t="s">
        <v>2</v>
      </c>
      <c r="C8" s="5">
        <v>37381.730000000003</v>
      </c>
      <c r="D8" s="15">
        <f>ROUND(E8/C8,7)</f>
        <v>0.74856330000000004</v>
      </c>
      <c r="E8" s="20">
        <v>27982.59</v>
      </c>
      <c r="F8" s="20">
        <v>30920.76</v>
      </c>
      <c r="G8" s="20">
        <v>56384.93</v>
      </c>
    </row>
    <row r="9" spans="1:7" ht="64.5" customHeight="1">
      <c r="A9" s="3">
        <v>2</v>
      </c>
      <c r="B9" s="6" t="s">
        <v>3</v>
      </c>
      <c r="C9" s="5">
        <v>23233.55</v>
      </c>
      <c r="D9" s="15">
        <v>0.60085350000000004</v>
      </c>
      <c r="E9" s="5">
        <v>13959.96</v>
      </c>
      <c r="F9" s="5">
        <v>15425.76</v>
      </c>
      <c r="G9" s="5">
        <v>28129.32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"/>
  <sheetViews>
    <sheetView tabSelected="1" workbookViewId="0">
      <selection activeCell="C13" sqref="C13"/>
    </sheetView>
  </sheetViews>
  <sheetFormatPr defaultRowHeight="15"/>
  <cols>
    <col min="1" max="1" width="5.7109375" style="1" customWidth="1"/>
    <col min="2" max="2" width="36" style="1" customWidth="1"/>
    <col min="3" max="4" width="15.42578125" style="1" customWidth="1"/>
    <col min="5" max="5" width="15.5703125" style="1" customWidth="1"/>
    <col min="6" max="6" width="15.85546875" style="1" customWidth="1"/>
    <col min="7" max="7" width="15.7109375" style="1" customWidth="1"/>
    <col min="8" max="8" width="11.7109375" style="1" bestFit="1" customWidth="1"/>
    <col min="9" max="9" width="11" style="1" bestFit="1" customWidth="1"/>
    <col min="10" max="10" width="13.140625" style="1" bestFit="1" customWidth="1"/>
    <col min="11" max="16384" width="9.140625" style="1"/>
  </cols>
  <sheetData>
    <row r="2" spans="1:7" ht="18.75">
      <c r="B2" s="4"/>
      <c r="C2" s="4"/>
      <c r="D2" s="4"/>
      <c r="E2" s="4"/>
      <c r="F2" s="4"/>
      <c r="G2" s="4" t="s">
        <v>7</v>
      </c>
    </row>
    <row r="3" spans="1:7" ht="18.75">
      <c r="B3" s="2"/>
      <c r="C3" s="2"/>
      <c r="D3" s="2"/>
      <c r="E3" s="27" t="s">
        <v>19</v>
      </c>
      <c r="F3" s="27"/>
      <c r="G3" s="27"/>
    </row>
    <row r="4" spans="1:7" ht="44.25" customHeight="1">
      <c r="A4" s="22" t="s">
        <v>20</v>
      </c>
      <c r="B4" s="22"/>
      <c r="C4" s="22"/>
      <c r="D4" s="22"/>
      <c r="E4" s="22"/>
      <c r="F4" s="22"/>
      <c r="G4" s="22"/>
    </row>
    <row r="5" spans="1:7" ht="30.75" customHeight="1">
      <c r="A5" s="18"/>
      <c r="B5" s="18"/>
      <c r="C5" s="18"/>
      <c r="D5" s="18"/>
    </row>
    <row r="6" spans="1:7" ht="36.75" customHeight="1">
      <c r="A6" s="23" t="s">
        <v>0</v>
      </c>
      <c r="B6" s="24" t="s">
        <v>1</v>
      </c>
      <c r="C6" s="25" t="s">
        <v>9</v>
      </c>
      <c r="D6" s="25" t="s">
        <v>10</v>
      </c>
      <c r="E6" s="24" t="s">
        <v>8</v>
      </c>
      <c r="F6" s="24"/>
      <c r="G6" s="24"/>
    </row>
    <row r="7" spans="1:7" ht="104.25" customHeight="1">
      <c r="A7" s="23"/>
      <c r="B7" s="24"/>
      <c r="C7" s="26"/>
      <c r="D7" s="26"/>
      <c r="E7" s="19" t="s">
        <v>4</v>
      </c>
      <c r="F7" s="19" t="s">
        <v>5</v>
      </c>
      <c r="G7" s="19" t="s">
        <v>6</v>
      </c>
    </row>
    <row r="8" spans="1:7" ht="64.5" customHeight="1">
      <c r="A8" s="3">
        <v>1</v>
      </c>
      <c r="B8" s="6" t="s">
        <v>2</v>
      </c>
      <c r="C8" s="5">
        <v>37381.730000000003</v>
      </c>
      <c r="D8" s="15">
        <f>ROUND(E8/C8,7)</f>
        <v>0.74856330000000004</v>
      </c>
      <c r="E8" s="20">
        <v>27982.59</v>
      </c>
      <c r="F8" s="20">
        <v>30920.76</v>
      </c>
      <c r="G8" s="20">
        <v>56384.93</v>
      </c>
    </row>
    <row r="9" spans="1:7" ht="64.5" customHeight="1">
      <c r="A9" s="3">
        <v>2</v>
      </c>
      <c r="B9" s="6" t="s">
        <v>3</v>
      </c>
      <c r="C9" s="5">
        <v>23233.55</v>
      </c>
      <c r="D9" s="15">
        <v>0.60085350000000004</v>
      </c>
      <c r="E9" s="5">
        <v>13959.96</v>
      </c>
      <c r="F9" s="5">
        <v>15425.76</v>
      </c>
      <c r="G9" s="5">
        <v>28129.32</v>
      </c>
    </row>
  </sheetData>
  <mergeCells count="7">
    <mergeCell ref="E3:G3"/>
    <mergeCell ref="A4:G4"/>
    <mergeCell ref="A6:A7"/>
    <mergeCell ref="B6:B7"/>
    <mergeCell ref="C6:C7"/>
    <mergeCell ref="D6:D7"/>
    <mergeCell ref="E6:G6"/>
  </mergeCells>
  <pageMargins left="0.51181102362204722" right="0.31496062992125984" top="0.3937007874015748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 18 (прот. 19-21)</vt:lpstr>
      <vt:lpstr>Приложение № 18 (прот. 1-22)</vt:lpstr>
      <vt:lpstr>Приложение № 18 (прот. 3-22)</vt:lpstr>
      <vt:lpstr>Приложение №18 (прот.11-22)</vt:lpstr>
      <vt:lpstr>Приложение №18 (прот.16-22)</vt:lpstr>
      <vt:lpstr>Приложение №18 (прот.17-22)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Галкова</cp:lastModifiedBy>
  <cp:lastPrinted>2022-11-10T12:00:02Z</cp:lastPrinted>
  <dcterms:created xsi:type="dcterms:W3CDTF">2018-12-11T06:00:58Z</dcterms:created>
  <dcterms:modified xsi:type="dcterms:W3CDTF">2022-11-29T09:05:42Z</dcterms:modified>
</cp:coreProperties>
</file>