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1595" firstSheet="4" activeTab="6"/>
  </bookViews>
  <sheets>
    <sheet name="Приложение № 28" sheetId="1" r:id="rId1"/>
    <sheet name="Приложение № 28 (109)" sheetId="2" r:id="rId2"/>
    <sheet name="Приложение № 28 (110)" sheetId="3" r:id="rId3"/>
    <sheet name="Приложение № 28 (111)" sheetId="4" r:id="rId4"/>
    <sheet name="Приложение № 28 (115)" sheetId="5" r:id="rId5"/>
    <sheet name="Приложение № 28 (116)" sheetId="6" r:id="rId6"/>
    <sheet name="Приложение № 28 (122)" sheetId="7" r:id="rId7"/>
  </sheets>
  <definedNames>
    <definedName name="__xlnm.Print_Area_2" localSheetId="0">#REF!</definedName>
    <definedName name="__xlnm.Print_Area_2" localSheetId="1">#REF!</definedName>
    <definedName name="__xlnm.Print_Area_2" localSheetId="2">#REF!</definedName>
    <definedName name="__xlnm.Print_Area_2" localSheetId="3">#REF!</definedName>
    <definedName name="__xlnm.Print_Area_2" localSheetId="4">#REF!</definedName>
    <definedName name="__xlnm.Print_Area_2" localSheetId="5">#REF!</definedName>
    <definedName name="__xlnm.Print_Area_2" localSheetId="6">#REF!</definedName>
    <definedName name="__xlnm.Print_Area_2">#REF!</definedName>
    <definedName name="_xlnm.Print_Titles" localSheetId="0">'Приложение № 28'!$4:$9</definedName>
    <definedName name="_xlnm.Print_Titles" localSheetId="1">'Приложение № 28 (109)'!$4:$9</definedName>
    <definedName name="_xlnm.Print_Titles" localSheetId="2">'Приложение № 28 (110)'!$4:$9</definedName>
    <definedName name="_xlnm.Print_Titles" localSheetId="3">'Приложение № 28 (111)'!$4:$9</definedName>
    <definedName name="_xlnm.Print_Titles" localSheetId="4">'Приложение № 28 (115)'!$4:$9</definedName>
    <definedName name="_xlnm.Print_Titles" localSheetId="5">'Приложение № 28 (116)'!$5:$10</definedName>
    <definedName name="_xlnm.Print_Titles" localSheetId="6">'Приложение № 28 (122)'!$5:$10</definedName>
  </definedNames>
  <calcPr calcId="144525"/>
</workbook>
</file>

<file path=xl/calcChain.xml><?xml version="1.0" encoding="utf-8"?>
<calcChain xmlns="http://schemas.openxmlformats.org/spreadsheetml/2006/main">
  <c r="H70" i="7" l="1"/>
  <c r="E70" i="7"/>
  <c r="E68" i="7"/>
  <c r="H67" i="7"/>
  <c r="E67" i="7"/>
  <c r="E65" i="7"/>
  <c r="E64" i="7"/>
  <c r="H63" i="7"/>
  <c r="E63" i="7"/>
  <c r="E61" i="7"/>
  <c r="E60" i="7"/>
  <c r="E59" i="7"/>
  <c r="E58" i="7"/>
  <c r="E57" i="7"/>
  <c r="E56" i="7"/>
  <c r="H55" i="7"/>
  <c r="E55" i="7"/>
  <c r="E53" i="7"/>
  <c r="E52" i="7"/>
  <c r="E51" i="7"/>
  <c r="E50" i="7"/>
  <c r="E49" i="7"/>
  <c r="H48" i="7"/>
  <c r="E48" i="7"/>
  <c r="E46" i="7"/>
  <c r="E45" i="7"/>
  <c r="E44" i="7"/>
  <c r="E43" i="7"/>
  <c r="E42" i="7"/>
  <c r="E41" i="7"/>
  <c r="H40" i="7"/>
  <c r="E40" i="7"/>
  <c r="E38" i="7"/>
  <c r="E37" i="7"/>
  <c r="E36" i="7"/>
  <c r="E35" i="7"/>
  <c r="E34" i="7"/>
  <c r="E33" i="7"/>
  <c r="E32" i="7"/>
  <c r="E31" i="7"/>
  <c r="E30" i="7"/>
  <c r="E29" i="7"/>
  <c r="E28" i="7"/>
  <c r="H27" i="7"/>
  <c r="E27" i="7"/>
  <c r="E25" i="7"/>
  <c r="E24" i="7"/>
  <c r="E23" i="7"/>
  <c r="H22" i="7"/>
  <c r="E22" i="7"/>
  <c r="E20" i="7"/>
  <c r="E19" i="7"/>
  <c r="E18" i="7"/>
  <c r="E17" i="7"/>
  <c r="H16" i="7"/>
  <c r="E16" i="7"/>
  <c r="E14" i="7"/>
  <c r="E13" i="7"/>
  <c r="E12" i="7"/>
  <c r="H11" i="7"/>
  <c r="E11" i="7"/>
  <c r="H25" i="6" l="1"/>
  <c r="E25" i="6"/>
  <c r="H70" i="6"/>
  <c r="E70" i="6"/>
  <c r="H68" i="6"/>
  <c r="E68" i="6"/>
  <c r="H67" i="6"/>
  <c r="E67" i="6"/>
  <c r="H65" i="6"/>
  <c r="E65" i="6"/>
  <c r="H64" i="6"/>
  <c r="E64" i="6"/>
  <c r="H63" i="6"/>
  <c r="E63" i="6"/>
  <c r="H61" i="6"/>
  <c r="E61" i="6"/>
  <c r="H60" i="6"/>
  <c r="E60" i="6"/>
  <c r="H59" i="6"/>
  <c r="E59" i="6"/>
  <c r="H58" i="6"/>
  <c r="E58" i="6"/>
  <c r="H57" i="6"/>
  <c r="E57" i="6"/>
  <c r="H56" i="6"/>
  <c r="E56" i="6"/>
  <c r="H55" i="6"/>
  <c r="E55" i="6"/>
  <c r="H53" i="6"/>
  <c r="E53" i="6"/>
  <c r="H52" i="6"/>
  <c r="E52" i="6"/>
  <c r="H51" i="6"/>
  <c r="E51" i="6"/>
  <c r="H50" i="6"/>
  <c r="E50" i="6"/>
  <c r="H49" i="6"/>
  <c r="E49" i="6"/>
  <c r="H48" i="6"/>
  <c r="E48" i="6"/>
  <c r="H46" i="6"/>
  <c r="E46" i="6"/>
  <c r="H45" i="6"/>
  <c r="E45" i="6"/>
  <c r="H44" i="6"/>
  <c r="E44" i="6"/>
  <c r="H43" i="6"/>
  <c r="E43" i="6"/>
  <c r="H42" i="6"/>
  <c r="E42" i="6"/>
  <c r="H41" i="6"/>
  <c r="E41" i="6"/>
  <c r="H40" i="6"/>
  <c r="E40" i="6"/>
  <c r="H38" i="6"/>
  <c r="E38" i="6"/>
  <c r="H37" i="6"/>
  <c r="E37" i="6"/>
  <c r="H36" i="6"/>
  <c r="E36" i="6"/>
  <c r="H35" i="6"/>
  <c r="E35" i="6"/>
  <c r="H34" i="6"/>
  <c r="E34" i="6"/>
  <c r="H33" i="6"/>
  <c r="E33" i="6"/>
  <c r="H32" i="6"/>
  <c r="E32" i="6"/>
  <c r="E31" i="6"/>
  <c r="H30" i="6"/>
  <c r="E30" i="6"/>
  <c r="H29" i="6"/>
  <c r="E29" i="6"/>
  <c r="H28" i="6"/>
  <c r="E28" i="6"/>
  <c r="H27" i="6"/>
  <c r="E27" i="6"/>
  <c r="H24" i="6"/>
  <c r="E24" i="6"/>
  <c r="H23" i="6"/>
  <c r="E23" i="6"/>
  <c r="H22" i="6"/>
  <c r="E22" i="6"/>
  <c r="H20" i="6"/>
  <c r="E20" i="6"/>
  <c r="H19" i="6"/>
  <c r="E19" i="6"/>
  <c r="H18" i="6"/>
  <c r="E18" i="6"/>
  <c r="H17" i="6"/>
  <c r="E17" i="6"/>
  <c r="H16" i="6"/>
  <c r="E16" i="6"/>
  <c r="H14" i="6"/>
  <c r="E14" i="6"/>
  <c r="H13" i="6"/>
  <c r="E13" i="6"/>
  <c r="H12" i="6"/>
  <c r="E12" i="6"/>
  <c r="H11" i="6"/>
  <c r="E11" i="6"/>
  <c r="E32" i="5"/>
  <c r="H73" i="5"/>
  <c r="E73" i="5"/>
  <c r="H71" i="5"/>
  <c r="E71" i="5"/>
  <c r="H70" i="5"/>
  <c r="E70" i="5"/>
  <c r="H68" i="5"/>
  <c r="E68" i="5"/>
  <c r="H67" i="5"/>
  <c r="E67" i="5"/>
  <c r="H66" i="5"/>
  <c r="E66" i="5"/>
  <c r="H64" i="5"/>
  <c r="E64" i="5"/>
  <c r="H63" i="5"/>
  <c r="E63" i="5"/>
  <c r="H62" i="5"/>
  <c r="E62" i="5"/>
  <c r="H61" i="5"/>
  <c r="E61" i="5"/>
  <c r="H60" i="5"/>
  <c r="E60" i="5"/>
  <c r="H59" i="5"/>
  <c r="E59" i="5"/>
  <c r="H58" i="5"/>
  <c r="E58" i="5"/>
  <c r="H56" i="5"/>
  <c r="E56" i="5"/>
  <c r="H55" i="5"/>
  <c r="E55" i="5"/>
  <c r="H54" i="5"/>
  <c r="E54" i="5"/>
  <c r="H53" i="5"/>
  <c r="E53" i="5"/>
  <c r="H52" i="5"/>
  <c r="E52" i="5"/>
  <c r="H51" i="5"/>
  <c r="E51" i="5"/>
  <c r="H50" i="5"/>
  <c r="E50" i="5"/>
  <c r="H48" i="5"/>
  <c r="E48" i="5"/>
  <c r="H47" i="5"/>
  <c r="E47" i="5"/>
  <c r="H46" i="5"/>
  <c r="E46" i="5"/>
  <c r="H45" i="5"/>
  <c r="E45" i="5"/>
  <c r="H44" i="5"/>
  <c r="E44" i="5"/>
  <c r="H43" i="5"/>
  <c r="E43" i="5"/>
  <c r="H42" i="5"/>
  <c r="E42" i="5"/>
  <c r="H41" i="5"/>
  <c r="E41" i="5"/>
  <c r="H39" i="5"/>
  <c r="E39" i="5"/>
  <c r="H38" i="5"/>
  <c r="E38" i="5"/>
  <c r="H37" i="5"/>
  <c r="E37" i="5"/>
  <c r="H36" i="5"/>
  <c r="E36" i="5"/>
  <c r="H35" i="5"/>
  <c r="E35" i="5"/>
  <c r="H34" i="5"/>
  <c r="E34" i="5"/>
  <c r="H33" i="5"/>
  <c r="E33" i="5"/>
  <c r="H31" i="5"/>
  <c r="E31" i="5"/>
  <c r="H30" i="5"/>
  <c r="E30" i="5"/>
  <c r="H29" i="5"/>
  <c r="E29" i="5"/>
  <c r="H28" i="5"/>
  <c r="E28" i="5"/>
  <c r="H27" i="5"/>
  <c r="E27" i="5"/>
  <c r="H26" i="5"/>
  <c r="E26" i="5"/>
  <c r="H24" i="5"/>
  <c r="E24" i="5"/>
  <c r="H23" i="5"/>
  <c r="E23" i="5"/>
  <c r="H22" i="5"/>
  <c r="E22" i="5"/>
  <c r="H20" i="5"/>
  <c r="E20" i="5"/>
  <c r="H19" i="5"/>
  <c r="E19" i="5"/>
  <c r="H18" i="5"/>
  <c r="E18" i="5"/>
  <c r="H17" i="5"/>
  <c r="E17" i="5"/>
  <c r="H16" i="5"/>
  <c r="E16" i="5"/>
  <c r="H15" i="5"/>
  <c r="E15" i="5"/>
  <c r="H13" i="5"/>
  <c r="E13" i="5"/>
  <c r="H12" i="5"/>
  <c r="E12" i="5"/>
  <c r="H11" i="5"/>
  <c r="E11" i="5"/>
  <c r="H10" i="5"/>
  <c r="E10" i="5"/>
  <c r="H39" i="4"/>
  <c r="E39" i="4"/>
  <c r="E40" i="4"/>
  <c r="H74" i="4"/>
  <c r="E74" i="4"/>
  <c r="H72" i="4"/>
  <c r="E72" i="4"/>
  <c r="H71" i="4"/>
  <c r="E71" i="4"/>
  <c r="H69" i="4"/>
  <c r="E69" i="4"/>
  <c r="H68" i="4"/>
  <c r="E68" i="4"/>
  <c r="H67" i="4"/>
  <c r="E67" i="4"/>
  <c r="H65" i="4"/>
  <c r="E65" i="4"/>
  <c r="H64" i="4"/>
  <c r="E64" i="4"/>
  <c r="H63" i="4"/>
  <c r="E63" i="4"/>
  <c r="H62" i="4"/>
  <c r="E62" i="4"/>
  <c r="H61" i="4"/>
  <c r="E61" i="4"/>
  <c r="H60" i="4"/>
  <c r="E60" i="4"/>
  <c r="H59" i="4"/>
  <c r="E59" i="4"/>
  <c r="H57" i="4"/>
  <c r="E57" i="4"/>
  <c r="H56" i="4"/>
  <c r="E56" i="4"/>
  <c r="H55" i="4"/>
  <c r="E55" i="4"/>
  <c r="H54" i="4"/>
  <c r="E54" i="4"/>
  <c r="H53" i="4"/>
  <c r="E53" i="4"/>
  <c r="H52" i="4"/>
  <c r="E52" i="4"/>
  <c r="H51" i="4"/>
  <c r="E51" i="4"/>
  <c r="H49" i="4"/>
  <c r="E49" i="4"/>
  <c r="H48" i="4"/>
  <c r="E48" i="4"/>
  <c r="H47" i="4"/>
  <c r="E47" i="4"/>
  <c r="H46" i="4"/>
  <c r="E46" i="4"/>
  <c r="H45" i="4"/>
  <c r="E45" i="4"/>
  <c r="H44" i="4"/>
  <c r="E44" i="4"/>
  <c r="H43" i="4"/>
  <c r="E43" i="4"/>
  <c r="H42" i="4"/>
  <c r="E42" i="4"/>
  <c r="H40" i="4"/>
  <c r="H38" i="4"/>
  <c r="E38" i="4"/>
  <c r="H37" i="4"/>
  <c r="E37" i="4"/>
  <c r="H36" i="4"/>
  <c r="E36" i="4"/>
  <c r="H35" i="4"/>
  <c r="E35" i="4"/>
  <c r="H34" i="4"/>
  <c r="E34" i="4"/>
  <c r="H33" i="4"/>
  <c r="E33" i="4"/>
  <c r="H32" i="4"/>
  <c r="E32" i="4"/>
  <c r="H31" i="4"/>
  <c r="E31" i="4"/>
  <c r="H30" i="4"/>
  <c r="E30" i="4"/>
  <c r="H29" i="4"/>
  <c r="E29" i="4"/>
  <c r="H28" i="4"/>
  <c r="E28" i="4"/>
  <c r="H27" i="4"/>
  <c r="E27" i="4"/>
  <c r="H25" i="4"/>
  <c r="E25" i="4"/>
  <c r="H24" i="4"/>
  <c r="E24" i="4"/>
  <c r="H23" i="4"/>
  <c r="E23" i="4"/>
  <c r="H22" i="4"/>
  <c r="E22" i="4"/>
  <c r="H20" i="4"/>
  <c r="E20" i="4"/>
  <c r="H19" i="4"/>
  <c r="E19" i="4"/>
  <c r="H18" i="4"/>
  <c r="E18" i="4"/>
  <c r="H17" i="4"/>
  <c r="E17" i="4"/>
  <c r="H16" i="4"/>
  <c r="E16" i="4"/>
  <c r="H15" i="4"/>
  <c r="E15" i="4"/>
  <c r="H13" i="4"/>
  <c r="E13" i="4"/>
  <c r="H12" i="4"/>
  <c r="E12" i="4"/>
  <c r="H11" i="4"/>
  <c r="E11" i="4"/>
  <c r="H10" i="4"/>
  <c r="E10" i="4"/>
  <c r="H33" i="3" l="1"/>
  <c r="E33" i="3"/>
  <c r="H75" i="3"/>
  <c r="E75" i="3"/>
  <c r="H73" i="3"/>
  <c r="E73" i="3"/>
  <c r="H72" i="3"/>
  <c r="E72" i="3"/>
  <c r="H70" i="3"/>
  <c r="E70" i="3"/>
  <c r="H69" i="3"/>
  <c r="E69" i="3"/>
  <c r="H68" i="3"/>
  <c r="E68" i="3"/>
  <c r="H66" i="3"/>
  <c r="E66" i="3"/>
  <c r="H65" i="3"/>
  <c r="E65" i="3"/>
  <c r="H64" i="3"/>
  <c r="E64" i="3"/>
  <c r="H63" i="3"/>
  <c r="E63" i="3"/>
  <c r="H62" i="3"/>
  <c r="E62" i="3"/>
  <c r="H61" i="3"/>
  <c r="E61" i="3"/>
  <c r="H60" i="3"/>
  <c r="E60" i="3"/>
  <c r="H58" i="3"/>
  <c r="E58" i="3"/>
  <c r="H57" i="3"/>
  <c r="E57" i="3"/>
  <c r="H56" i="3"/>
  <c r="E56" i="3"/>
  <c r="H55" i="3"/>
  <c r="E55" i="3"/>
  <c r="H54" i="3"/>
  <c r="E54" i="3"/>
  <c r="H53" i="3"/>
  <c r="E53" i="3"/>
  <c r="H52" i="3"/>
  <c r="E52" i="3"/>
  <c r="H51" i="3"/>
  <c r="E51" i="3"/>
  <c r="H49" i="3"/>
  <c r="E49" i="3"/>
  <c r="H48" i="3"/>
  <c r="E48" i="3"/>
  <c r="H47" i="3"/>
  <c r="E47" i="3"/>
  <c r="H46" i="3"/>
  <c r="E46" i="3"/>
  <c r="H45" i="3"/>
  <c r="E45" i="3"/>
  <c r="H44" i="3"/>
  <c r="E44" i="3"/>
  <c r="H43" i="3"/>
  <c r="E43" i="3"/>
  <c r="H42" i="3"/>
  <c r="E42" i="3"/>
  <c r="H40" i="3"/>
  <c r="E40" i="3"/>
  <c r="H39" i="3"/>
  <c r="E39" i="3"/>
  <c r="H38" i="3"/>
  <c r="E38" i="3"/>
  <c r="H37" i="3"/>
  <c r="E37" i="3"/>
  <c r="H36" i="3"/>
  <c r="E36" i="3"/>
  <c r="H35" i="3"/>
  <c r="E35" i="3"/>
  <c r="H34" i="3"/>
  <c r="E34" i="3"/>
  <c r="H32" i="3"/>
  <c r="E32" i="3"/>
  <c r="H31" i="3"/>
  <c r="E31" i="3"/>
  <c r="H30" i="3"/>
  <c r="E30" i="3"/>
  <c r="H29" i="3"/>
  <c r="E29" i="3"/>
  <c r="H28" i="3"/>
  <c r="E28" i="3"/>
  <c r="H27" i="3"/>
  <c r="E27" i="3"/>
  <c r="H25" i="3"/>
  <c r="E25" i="3"/>
  <c r="H24" i="3"/>
  <c r="E24" i="3"/>
  <c r="H23" i="3"/>
  <c r="E23" i="3"/>
  <c r="H22" i="3"/>
  <c r="E22" i="3"/>
  <c r="H20" i="3"/>
  <c r="E20" i="3"/>
  <c r="H19" i="3"/>
  <c r="E19" i="3"/>
  <c r="H18" i="3"/>
  <c r="E18" i="3"/>
  <c r="H17" i="3"/>
  <c r="E17" i="3"/>
  <c r="H16" i="3"/>
  <c r="E16" i="3"/>
  <c r="H15" i="3"/>
  <c r="E15" i="3"/>
  <c r="H13" i="3"/>
  <c r="E13" i="3"/>
  <c r="H12" i="3"/>
  <c r="E12" i="3"/>
  <c r="H11" i="3"/>
  <c r="E11" i="3"/>
  <c r="H10" i="3"/>
  <c r="E10" i="3"/>
  <c r="H76" i="2"/>
  <c r="E76" i="2"/>
  <c r="H74" i="2"/>
  <c r="E74" i="2"/>
  <c r="H73" i="2"/>
  <c r="E73" i="2"/>
  <c r="H71" i="2"/>
  <c r="E71" i="2"/>
  <c r="H70" i="2"/>
  <c r="E70" i="2"/>
  <c r="H69" i="2"/>
  <c r="E69" i="2"/>
  <c r="H67" i="2"/>
  <c r="E67" i="2"/>
  <c r="H66" i="2"/>
  <c r="E66" i="2"/>
  <c r="H65" i="2"/>
  <c r="E65" i="2"/>
  <c r="H64" i="2"/>
  <c r="E64" i="2"/>
  <c r="H63" i="2"/>
  <c r="E63" i="2"/>
  <c r="H62" i="2"/>
  <c r="E62" i="2"/>
  <c r="H61" i="2"/>
  <c r="E61" i="2"/>
  <c r="H59" i="2"/>
  <c r="E59" i="2"/>
  <c r="H58" i="2"/>
  <c r="E58" i="2"/>
  <c r="H57" i="2"/>
  <c r="E57" i="2"/>
  <c r="H56" i="2"/>
  <c r="E56" i="2"/>
  <c r="H55" i="2"/>
  <c r="E55" i="2"/>
  <c r="H54" i="2"/>
  <c r="E54" i="2"/>
  <c r="H53" i="2"/>
  <c r="E53" i="2"/>
  <c r="H52" i="2"/>
  <c r="E52" i="2"/>
  <c r="H50" i="2"/>
  <c r="E50" i="2"/>
  <c r="H49" i="2"/>
  <c r="E49" i="2"/>
  <c r="H48" i="2"/>
  <c r="E48" i="2"/>
  <c r="H47" i="2"/>
  <c r="E47" i="2"/>
  <c r="H46" i="2"/>
  <c r="E46" i="2"/>
  <c r="H45" i="2"/>
  <c r="E45" i="2"/>
  <c r="H44" i="2"/>
  <c r="E44" i="2"/>
  <c r="H43" i="2"/>
  <c r="E43" i="2"/>
  <c r="H42" i="2"/>
  <c r="E42" i="2"/>
  <c r="H40" i="2"/>
  <c r="E40" i="2"/>
  <c r="H39" i="2"/>
  <c r="E39" i="2"/>
  <c r="H38" i="2"/>
  <c r="E38" i="2"/>
  <c r="H37" i="2"/>
  <c r="E37" i="2"/>
  <c r="H36" i="2"/>
  <c r="E36" i="2"/>
  <c r="H35" i="2"/>
  <c r="E35" i="2"/>
  <c r="H34" i="2"/>
  <c r="E34" i="2"/>
  <c r="H33" i="2"/>
  <c r="E33" i="2"/>
  <c r="H32" i="2"/>
  <c r="E32" i="2"/>
  <c r="H31" i="2"/>
  <c r="E31" i="2"/>
  <c r="H30" i="2"/>
  <c r="E30" i="2"/>
  <c r="H29" i="2"/>
  <c r="E29" i="2"/>
  <c r="H28" i="2"/>
  <c r="E28" i="2"/>
  <c r="H26" i="2"/>
  <c r="E26" i="2"/>
  <c r="H25" i="2"/>
  <c r="E25" i="2"/>
  <c r="H24" i="2"/>
  <c r="E24" i="2"/>
  <c r="H23" i="2"/>
  <c r="E23" i="2"/>
  <c r="H22" i="2"/>
  <c r="E22" i="2"/>
  <c r="H20" i="2"/>
  <c r="E20" i="2"/>
  <c r="H19" i="2"/>
  <c r="E19" i="2"/>
  <c r="H18" i="2"/>
  <c r="E18" i="2"/>
  <c r="H17" i="2"/>
  <c r="E17" i="2"/>
  <c r="H16" i="2"/>
  <c r="E16" i="2"/>
  <c r="H15" i="2"/>
  <c r="E15" i="2"/>
  <c r="H13" i="2"/>
  <c r="E13" i="2"/>
  <c r="H12" i="2"/>
  <c r="E12" i="2"/>
  <c r="H11" i="2"/>
  <c r="E11" i="2"/>
  <c r="H10" i="2"/>
  <c r="E10" i="2"/>
  <c r="H11" i="1" l="1"/>
  <c r="H12" i="1"/>
  <c r="H13" i="1"/>
  <c r="H15" i="1"/>
  <c r="H16" i="1"/>
  <c r="H17" i="1"/>
  <c r="H18" i="1"/>
  <c r="H19" i="1"/>
  <c r="H20" i="1"/>
  <c r="H22" i="1"/>
  <c r="H23" i="1"/>
  <c r="H24" i="1"/>
  <c r="H25" i="1"/>
  <c r="H26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2" i="1"/>
  <c r="H43" i="1"/>
  <c r="H44" i="1"/>
  <c r="H45" i="1"/>
  <c r="H46" i="1"/>
  <c r="H47" i="1"/>
  <c r="H48" i="1"/>
  <c r="H49" i="1"/>
  <c r="H50" i="1"/>
  <c r="H51" i="1"/>
  <c r="H53" i="1"/>
  <c r="H54" i="1"/>
  <c r="H55" i="1"/>
  <c r="H56" i="1"/>
  <c r="H57" i="1"/>
  <c r="H58" i="1"/>
  <c r="H59" i="1"/>
  <c r="H60" i="1"/>
  <c r="H62" i="1"/>
  <c r="H63" i="1"/>
  <c r="H64" i="1"/>
  <c r="H65" i="1"/>
  <c r="H66" i="1"/>
  <c r="H67" i="1"/>
  <c r="H68" i="1"/>
  <c r="H70" i="1"/>
  <c r="H71" i="1"/>
  <c r="H72" i="1"/>
  <c r="H74" i="1"/>
  <c r="H75" i="1"/>
  <c r="H77" i="1"/>
  <c r="H10" i="1"/>
  <c r="E77" i="1"/>
  <c r="E75" i="1"/>
  <c r="E74" i="1"/>
  <c r="E72" i="1"/>
  <c r="E71" i="1"/>
  <c r="E70" i="1"/>
  <c r="E68" i="1"/>
  <c r="E67" i="1"/>
  <c r="E66" i="1"/>
  <c r="E65" i="1"/>
  <c r="E64" i="1"/>
  <c r="E63" i="1"/>
  <c r="E62" i="1"/>
  <c r="E60" i="1"/>
  <c r="E59" i="1"/>
  <c r="E58" i="1"/>
  <c r="E57" i="1"/>
  <c r="E56" i="1"/>
  <c r="E55" i="1"/>
  <c r="E54" i="1"/>
  <c r="E53" i="1"/>
  <c r="E51" i="1"/>
  <c r="E50" i="1"/>
  <c r="E49" i="1"/>
  <c r="E48" i="1"/>
  <c r="E47" i="1"/>
  <c r="E46" i="1"/>
  <c r="E45" i="1"/>
  <c r="E44" i="1"/>
  <c r="E43" i="1"/>
  <c r="E42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6" i="1"/>
  <c r="E25" i="1"/>
  <c r="E24" i="1"/>
  <c r="E23" i="1"/>
  <c r="E22" i="1"/>
  <c r="E20" i="1"/>
  <c r="E19" i="1"/>
  <c r="E18" i="1"/>
  <c r="E17" i="1"/>
  <c r="E16" i="1"/>
  <c r="E15" i="1"/>
  <c r="E13" i="1"/>
  <c r="E12" i="1"/>
  <c r="E11" i="1"/>
  <c r="E10" i="1"/>
</calcChain>
</file>

<file path=xl/sharedStrings.xml><?xml version="1.0" encoding="utf-8"?>
<sst xmlns="http://schemas.openxmlformats.org/spreadsheetml/2006/main" count="457" uniqueCount="76">
  <si>
    <t>Наименование МО</t>
  </si>
  <si>
    <t>ГБУЗ РБ Бурзянская ЦРБ</t>
  </si>
  <si>
    <t>ГБУЗ РБ Аскаровская ЦРБ</t>
  </si>
  <si>
    <t>ГБУЗ РССМП и ЦМК</t>
  </si>
  <si>
    <t>ГБУЗ РБ Баймакская ЦГБ</t>
  </si>
  <si>
    <t>ГБУЗ РБ ССМП г.Стерлитамак</t>
  </si>
  <si>
    <t>ГБУЗ РБ Иглинская ЦРБ</t>
  </si>
  <si>
    <t>ГБУЗ РБ ЦГБ города Сибай</t>
  </si>
  <si>
    <t>ГБУЗ РБ Благовещенская ЦРБ</t>
  </si>
  <si>
    <t>ГБУЗ РБ Акъярская ЦРБ</t>
  </si>
  <si>
    <t>ГБУЗ РБ ГБ города Нефтекамск</t>
  </si>
  <si>
    <t>ГБУЗ РБ Ермолаевская ЦРБ</t>
  </si>
  <si>
    <t>ГБУЗ РБ Малоязовская ЦРБ</t>
  </si>
  <si>
    <t>ГБУЗ РБ Бирская ЦРБ</t>
  </si>
  <si>
    <t>ГБУЗ РБ Месягутовская ЦРБ</t>
  </si>
  <si>
    <t>ГБУЗ РБ Исянгуловская ЦРБ</t>
  </si>
  <si>
    <t>ГБУЗ РБ Верхне-Татышлинская ЦРБ</t>
  </si>
  <si>
    <t>ГБУЗ РБ Красноусольская ЦРБ</t>
  </si>
  <si>
    <t>ГБУЗ РБ Мишкинская ЦРБ</t>
  </si>
  <si>
    <t>ГБУЗ РБ Белорецкая ЦРКБ</t>
  </si>
  <si>
    <t>ГБУЗ РБ ГБ № 1 города Октябрьский</t>
  </si>
  <si>
    <t>ГБУЗ РБ Калтасинская ЦРБ</t>
  </si>
  <si>
    <t>ГБУЗ РБ Мелеузовская ЦРБ</t>
  </si>
  <si>
    <t>ГБУЗ РБ Кармаскалинская ЦРБ</t>
  </si>
  <si>
    <t>ГБУЗ РБ Туймазинская ЦРБ</t>
  </si>
  <si>
    <t>ГАУЗ РБ Учалинская ЦГБ</t>
  </si>
  <si>
    <t>ГБУЗ РБ Зилаирская ЦРБ</t>
  </si>
  <si>
    <t>ГБУЗ РБ Нуримановская ЦРБ</t>
  </si>
  <si>
    <t>ГБУЗ РБ Аскинская ЦРБ</t>
  </si>
  <si>
    <t>ГБУЗ РБ Белокатайская ЦРБ</t>
  </si>
  <si>
    <t>ГБУЗ РБ Мраковская ЦРБ</t>
  </si>
  <si>
    <t>ГБУЗ РБ Кигинская ЦРБ</t>
  </si>
  <si>
    <t>ГБУЗ РБ ГБ города Салават</t>
  </si>
  <si>
    <t>ГБУЗ РБ Янаульская ЦРБ</t>
  </si>
  <si>
    <t>ГБУЗ РБ Языковская ЦРБ</t>
  </si>
  <si>
    <t>ГБУЗ РБ Ишимбайская ЦРБ</t>
  </si>
  <si>
    <t>ГБУЗ РБ Архангельская ЦРБ</t>
  </si>
  <si>
    <t>ГБУЗ РБ Чишминская ЦРБ</t>
  </si>
  <si>
    <t>ГБУЗ РБ Давлекановская ЦРБ</t>
  </si>
  <si>
    <t>ГБУЗ РБ Караидельская ЦРБ</t>
  </si>
  <si>
    <t>ГБУЗ РБ Большеустикинская ЦРБ</t>
  </si>
  <si>
    <t>ГБУЗ РБ Дюртюлинская ЦРБ</t>
  </si>
  <si>
    <t>ГБУЗ РБ Белебеевская ЦРБ</t>
  </si>
  <si>
    <t>ГБУЗ РБ Раевская ЦРБ</t>
  </si>
  <si>
    <t>ГБУЗ РБ Кушнаренковская ЦРБ</t>
  </si>
  <si>
    <t>ГБУЗ РБ Шаранская ЦРБ</t>
  </si>
  <si>
    <t>ГБУЗ РБ Балтачевская ЦРБ</t>
  </si>
  <si>
    <t>ГБУЗ РБ ЦГБ города Кумертау</t>
  </si>
  <si>
    <t>ГБУЗ РБ Верхнеяркеевская ЦРБ</t>
  </si>
  <si>
    <t>ГБУЗ РБ Чекмагушевкая ЦРБ</t>
  </si>
  <si>
    <t>ГБУЗ РБ Толбазинская ЦРБ</t>
  </si>
  <si>
    <t>ГБУЗ РБ Бакалинская ЦРБ</t>
  </si>
  <si>
    <t>ГБУЗ РБ Бижбулякская ЦРБ</t>
  </si>
  <si>
    <t>ГБУЗ РБ Буздякская ЦРБ</t>
  </si>
  <si>
    <t>ГБУЗ РБ Миякинская ЦРБ</t>
  </si>
  <si>
    <t>ГБУЗ РБ Стерлибашевская ЦРБ</t>
  </si>
  <si>
    <t>ГБУЗ РБ Федоровская ЦРБ</t>
  </si>
  <si>
    <t>ГБУЗ РБ Ермекеевская ЦРБ</t>
  </si>
  <si>
    <t>ГБУЗ РБ Бураевская ЦРБ</t>
  </si>
  <si>
    <t>ФГБУЗ МСЧ № 142 ФМБА России</t>
  </si>
  <si>
    <t>№ группы</t>
  </si>
  <si>
    <t>Коэффициенты дифференциации для расчета подушевого норматива финансирования скорой медицинской помощи на прикрепившихся лиц по состоянию на 01.01.2020 года.</t>
  </si>
  <si>
    <t>Приложение № 28 к Соглашению</t>
  </si>
  <si>
    <t>Половозраст-ной коэффициент дифференциа-ции,  единый</t>
  </si>
  <si>
    <t>Коэффициент дифференциа-ции, учитывающий районный коэффициент и процентную надбавку к заработной плате</t>
  </si>
  <si>
    <t xml:space="preserve">Интегрирован-ный коэффициент дифференциа-ции </t>
  </si>
  <si>
    <t xml:space="preserve">Средневзве-шенный интегрирован-ный коэффициент дифференциа-ции </t>
  </si>
  <si>
    <t>Базовый (средний) подушевой норматив финансирования скорой медицинской помощи на прикрепив-шихся лиц (ПнБАЗ),                      рублей</t>
  </si>
  <si>
    <t>Дифференци-рованный подушевой норматив финансирова-ния скорой медицинской помощи на прикрепив-шихся лиц  (ДПнi ),                         рублей</t>
  </si>
  <si>
    <t>Коэффициенты дифференциации для расчета подушевого норматива финансирования скорой медицинской помощи на прикрепившихся лиц по состоянию на 01.02.2020 года. (в редакции протокола № 109 от 27.02.2020)</t>
  </si>
  <si>
    <t>Коэффициенты дифференциации для расчета подушевого норматива финансирования скорой медицинской помощи на прикрепившихся лиц по состоянию на 01.04.2020 года (в редакции протокола № 111 от 27.03.2020).</t>
  </si>
  <si>
    <t>Коэффициенты дифференциации для расчета подушевого норматива финансирования скорой медицинской помощи на прикрепившихся лиц по состоянию на 01.03.2020 года (в редакции протокола № 110 от 17.03.2020).</t>
  </si>
  <si>
    <t>Коэффициенты дифференциации для расчета подушевого норматива финансирования скорой медицинской помощи на прикрепившихся лиц по состоянию на 01.06.2020 года (в редакции протокола № 115 от 10.06.2020).</t>
  </si>
  <si>
    <t>Коэффициенты дифференциации для расчета подушевого норматива финансирования скорой медицинской помощи на прикрепившихся лиц по состоянию на 01.07.2020 года (в редакции протокола № 116 от 26.06.2020).</t>
  </si>
  <si>
    <t>Коэффициенты дифференциации для расчета подушевого норматива финансирования скорой медицинской помощи на прикрепившихся лиц                                                                                                                                      по состоянию на 01.11.2020 года (сроком на один месяц)                                                                                                                                                                                  (в редакции протокола № 122 от 26.11.2020).</t>
  </si>
  <si>
    <t>ГБУЗ РБ Учалинская ЦГБ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</si>
</sst>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р_._-;\-* #,##0_р_._-;_-* &quot;-&quot;_р_._-;_-@_-"/>
    <numFmt numFmtId="43" formatCode="_-* #,##0.00_р_._-;\-* #,##0.00_р_._-;_-* &quot;-&quot;??_р_._-;_-@_-"/>
    <numFmt numFmtId="164" formatCode="0.0000"/>
    <numFmt numFmtId="165" formatCode="[$-419]General"/>
    <numFmt numFmtId="166" formatCode="&quot;Да&quot;;&quot;Да&quot;;&quot;Нет&quot;"/>
    <numFmt numFmtId="167" formatCode="#,##0.00&quot; &quot;[$руб.-419];[Red]&quot;-&quot;#,##0.00&quot; &quot;[$руб.-419]"/>
    <numFmt numFmtId="168" formatCode="_-* #,##0.00_р_._-;\-* #,##0.00_р_._-;_-* \-??_р_._-;_-@_-"/>
    <numFmt numFmtId="169" formatCode="0.0000000"/>
  </numFmts>
  <fonts count="5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0"/>
      <name val="Helv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15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19"/>
      </patternFill>
    </fill>
    <fill>
      <patternFill patternType="solid">
        <fgColor indexed="5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91">
    <xf numFmtId="0" fontId="0" fillId="0" borderId="0"/>
    <xf numFmtId="0" fontId="3" fillId="0" borderId="0"/>
    <xf numFmtId="0" fontId="7" fillId="2" borderId="0" applyNumberFormat="0" applyBorder="0" applyAlignment="0" applyProtection="0"/>
    <xf numFmtId="0" fontId="7" fillId="3" borderId="0"/>
    <xf numFmtId="0" fontId="7" fillId="4" borderId="0" applyNumberFormat="0" applyBorder="0" applyAlignment="0" applyProtection="0"/>
    <xf numFmtId="0" fontId="7" fillId="5" borderId="0"/>
    <xf numFmtId="0" fontId="7" fillId="6" borderId="0" applyNumberFormat="0" applyBorder="0" applyAlignment="0" applyProtection="0"/>
    <xf numFmtId="0" fontId="7" fillId="7" borderId="0"/>
    <xf numFmtId="0" fontId="7" fillId="8" borderId="0" applyNumberFormat="0" applyBorder="0" applyAlignment="0" applyProtection="0"/>
    <xf numFmtId="0" fontId="7" fillId="9" borderId="0"/>
    <xf numFmtId="0" fontId="7" fillId="10" borderId="0" applyNumberFormat="0" applyBorder="0" applyAlignment="0" applyProtection="0"/>
    <xf numFmtId="0" fontId="7" fillId="11" borderId="0"/>
    <xf numFmtId="0" fontId="7" fillId="12" borderId="0" applyNumberFormat="0" applyBorder="0" applyAlignment="0" applyProtection="0"/>
    <xf numFmtId="0" fontId="7" fillId="13" borderId="0"/>
    <xf numFmtId="0" fontId="7" fillId="14" borderId="0" applyNumberFormat="0" applyBorder="0" applyAlignment="0" applyProtection="0"/>
    <xf numFmtId="0" fontId="7" fillId="3" borderId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/>
    <xf numFmtId="0" fontId="7" fillId="4" borderId="0" applyNumberFormat="0" applyBorder="0" applyAlignment="0" applyProtection="0"/>
    <xf numFmtId="0" fontId="7" fillId="15" borderId="0" applyNumberFormat="0" applyBorder="0" applyAlignment="0" applyProtection="0"/>
    <xf numFmtId="0" fontId="7" fillId="7" borderId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/>
    <xf numFmtId="0" fontId="7" fillId="12" borderId="0" applyNumberFormat="0" applyBorder="0" applyAlignment="0" applyProtection="0"/>
    <xf numFmtId="0" fontId="7" fillId="13" borderId="0"/>
    <xf numFmtId="0" fontId="7" fillId="16" borderId="0" applyNumberFormat="0" applyBorder="0" applyAlignment="0" applyProtection="0"/>
    <xf numFmtId="0" fontId="7" fillId="17" borderId="0"/>
    <xf numFmtId="0" fontId="7" fillId="18" borderId="0" applyNumberFormat="0" applyBorder="0" applyAlignment="0" applyProtection="0"/>
    <xf numFmtId="0" fontId="7" fillId="19" borderId="0"/>
    <xf numFmtId="0" fontId="7" fillId="20" borderId="0" applyNumberFormat="0" applyBorder="0" applyAlignment="0" applyProtection="0"/>
    <xf numFmtId="0" fontId="7" fillId="21" borderId="0"/>
    <xf numFmtId="0" fontId="7" fillId="8" borderId="0" applyNumberFormat="0" applyBorder="0" applyAlignment="0" applyProtection="0"/>
    <xf numFmtId="0" fontId="7" fillId="9" borderId="0"/>
    <xf numFmtId="0" fontId="7" fillId="16" borderId="0" applyNumberFormat="0" applyBorder="0" applyAlignment="0" applyProtection="0"/>
    <xf numFmtId="0" fontId="7" fillId="17" borderId="0"/>
    <xf numFmtId="0" fontId="7" fillId="22" borderId="0" applyNumberFormat="0" applyBorder="0" applyAlignment="0" applyProtection="0"/>
    <xf numFmtId="0" fontId="7" fillId="23" borderId="0"/>
    <xf numFmtId="0" fontId="7" fillId="24" borderId="0" applyNumberFormat="0" applyBorder="0" applyAlignment="0" applyProtection="0"/>
    <xf numFmtId="0" fontId="7" fillId="17" borderId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/>
    <xf numFmtId="0" fontId="7" fillId="25" borderId="0" applyNumberFormat="0" applyBorder="0" applyAlignment="0" applyProtection="0"/>
    <xf numFmtId="0" fontId="7" fillId="21" borderId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0"/>
    <xf numFmtId="0" fontId="7" fillId="8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/>
    <xf numFmtId="0" fontId="7" fillId="12" borderId="0" applyNumberFormat="0" applyBorder="0" applyAlignment="0" applyProtection="0"/>
    <xf numFmtId="0" fontId="7" fillId="23" borderId="0"/>
    <xf numFmtId="0" fontId="7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/>
    <xf numFmtId="0" fontId="8" fillId="18" borderId="0" applyNumberFormat="0" applyBorder="0" applyAlignment="0" applyProtection="0"/>
    <xf numFmtId="0" fontId="8" fillId="19" borderId="0"/>
    <xf numFmtId="0" fontId="8" fillId="20" borderId="0" applyNumberFormat="0" applyBorder="0" applyAlignment="0" applyProtection="0"/>
    <xf numFmtId="0" fontId="8" fillId="21" borderId="0"/>
    <xf numFmtId="0" fontId="8" fillId="28" borderId="0" applyNumberFormat="0" applyBorder="0" applyAlignment="0" applyProtection="0"/>
    <xf numFmtId="0" fontId="8" fillId="29" borderId="0"/>
    <xf numFmtId="0" fontId="8" fillId="30" borderId="0" applyNumberFormat="0" applyBorder="0" applyAlignment="0" applyProtection="0"/>
    <xf numFmtId="0" fontId="8" fillId="31" borderId="0"/>
    <xf numFmtId="0" fontId="8" fillId="32" borderId="0" applyNumberFormat="0" applyBorder="0" applyAlignment="0" applyProtection="0"/>
    <xf numFmtId="0" fontId="8" fillId="33" borderId="0"/>
    <xf numFmtId="0" fontId="8" fillId="30" borderId="0" applyNumberFormat="0" applyBorder="0" applyAlignment="0" applyProtection="0"/>
    <xf numFmtId="0" fontId="8" fillId="27" borderId="0"/>
    <xf numFmtId="0" fontId="8" fillId="26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/>
    <xf numFmtId="0" fontId="8" fillId="25" borderId="0" applyNumberFormat="0" applyBorder="0" applyAlignment="0" applyProtection="0"/>
    <xf numFmtId="0" fontId="8" fillId="21" borderId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9" borderId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/>
    <xf numFmtId="0" fontId="8" fillId="12" borderId="0" applyNumberFormat="0" applyBorder="0" applyAlignment="0" applyProtection="0"/>
    <xf numFmtId="0" fontId="8" fillId="33" borderId="0"/>
    <xf numFmtId="0" fontId="8" fillId="32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/>
    <xf numFmtId="0" fontId="8" fillId="36" borderId="0" applyNumberFormat="0" applyBorder="0" applyAlignment="0" applyProtection="0"/>
    <xf numFmtId="0" fontId="8" fillId="37" borderId="0"/>
    <xf numFmtId="0" fontId="8" fillId="38" borderId="0" applyNumberFormat="0" applyBorder="0" applyAlignment="0" applyProtection="0"/>
    <xf numFmtId="0" fontId="8" fillId="39" borderId="0"/>
    <xf numFmtId="0" fontId="8" fillId="28" borderId="0" applyNumberFormat="0" applyBorder="0" applyAlignment="0" applyProtection="0"/>
    <xf numFmtId="0" fontId="8" fillId="29" borderId="0"/>
    <xf numFmtId="0" fontId="8" fillId="30" borderId="0" applyNumberFormat="0" applyBorder="0" applyAlignment="0" applyProtection="0"/>
    <xf numFmtId="0" fontId="8" fillId="31" borderId="0"/>
    <xf numFmtId="0" fontId="8" fillId="40" borderId="0" applyNumberFormat="0" applyBorder="0" applyAlignment="0" applyProtection="0"/>
    <xf numFmtId="0" fontId="8" fillId="41" borderId="0"/>
    <xf numFmtId="0" fontId="9" fillId="4" borderId="0" applyNumberFormat="0" applyBorder="0" applyAlignment="0" applyProtection="0"/>
    <xf numFmtId="0" fontId="9" fillId="5" borderId="0"/>
    <xf numFmtId="0" fontId="10" fillId="24" borderId="4" applyNumberFormat="0" applyAlignment="0" applyProtection="0"/>
    <xf numFmtId="0" fontId="10" fillId="42" borderId="4"/>
    <xf numFmtId="0" fontId="11" fillId="43" borderId="5" applyNumberFormat="0" applyAlignment="0" applyProtection="0"/>
    <xf numFmtId="0" fontId="11" fillId="44" borderId="0"/>
    <xf numFmtId="165" fontId="12" fillId="0" borderId="0"/>
    <xf numFmtId="166" fontId="12" fillId="0" borderId="0" applyBorder="0" applyProtection="0"/>
    <xf numFmtId="165" fontId="12" fillId="0" borderId="0" applyBorder="0" applyProtection="0"/>
    <xf numFmtId="165" fontId="12" fillId="0" borderId="0"/>
    <xf numFmtId="0" fontId="13" fillId="0" borderId="0"/>
    <xf numFmtId="0" fontId="13" fillId="0" borderId="0"/>
    <xf numFmtId="0" fontId="14" fillId="0" borderId="0" applyNumberFormat="0" applyFill="0" applyBorder="0" applyAlignment="0" applyProtection="0"/>
    <xf numFmtId="0" fontId="14" fillId="0" borderId="0"/>
    <xf numFmtId="0" fontId="15" fillId="6" borderId="0" applyNumberFormat="0" applyBorder="0" applyAlignment="0" applyProtection="0"/>
    <xf numFmtId="0" fontId="15" fillId="7" borderId="0"/>
    <xf numFmtId="0" fontId="16" fillId="0" borderId="0" applyNumberFormat="0" applyBorder="0" applyProtection="0">
      <alignment horizontal="center"/>
    </xf>
    <xf numFmtId="0" fontId="17" fillId="0" borderId="6" applyNumberFormat="0" applyFill="0" applyAlignment="0" applyProtection="0"/>
    <xf numFmtId="0" fontId="17" fillId="0" borderId="6"/>
    <xf numFmtId="0" fontId="18" fillId="0" borderId="7" applyNumberFormat="0" applyFill="0" applyAlignment="0" applyProtection="0"/>
    <xf numFmtId="0" fontId="18" fillId="0" borderId="7"/>
    <xf numFmtId="0" fontId="19" fillId="0" borderId="8" applyNumberFormat="0" applyFill="0" applyAlignment="0" applyProtection="0"/>
    <xf numFmtId="0" fontId="19" fillId="0" borderId="8"/>
    <xf numFmtId="0" fontId="19" fillId="0" borderId="0" applyNumberFormat="0" applyFill="0" applyBorder="0" applyAlignment="0" applyProtection="0"/>
    <xf numFmtId="0" fontId="19" fillId="0" borderId="0"/>
    <xf numFmtId="0" fontId="16" fillId="0" borderId="0" applyNumberFormat="0" applyBorder="0" applyProtection="0">
      <alignment horizontal="center" textRotation="90"/>
    </xf>
    <xf numFmtId="0" fontId="20" fillId="12" borderId="4" applyNumberFormat="0" applyAlignment="0" applyProtection="0"/>
    <xf numFmtId="0" fontId="20" fillId="13" borderId="4"/>
    <xf numFmtId="0" fontId="21" fillId="0" borderId="9" applyNumberFormat="0" applyFill="0" applyAlignment="0" applyProtection="0"/>
    <xf numFmtId="0" fontId="21" fillId="0" borderId="0"/>
    <xf numFmtId="0" fontId="22" fillId="25" borderId="0" applyNumberFormat="0" applyBorder="0" applyAlignment="0" applyProtection="0"/>
    <xf numFmtId="0" fontId="22" fillId="45" borderId="0"/>
    <xf numFmtId="0" fontId="23" fillId="0" borderId="0"/>
    <xf numFmtId="0" fontId="24" fillId="15" borderId="10" applyNumberFormat="0" applyFont="0" applyAlignment="0" applyProtection="0"/>
    <xf numFmtId="0" fontId="25" fillId="46" borderId="10"/>
    <xf numFmtId="0" fontId="26" fillId="24" borderId="11" applyNumberFormat="0" applyAlignment="0" applyProtection="0"/>
    <xf numFmtId="0" fontId="26" fillId="42" borderId="11"/>
    <xf numFmtId="0" fontId="27" fillId="0" borderId="0" applyNumberFormat="0" applyBorder="0" applyProtection="0"/>
    <xf numFmtId="167" fontId="27" fillId="0" borderId="0" applyBorder="0" applyProtection="0"/>
    <xf numFmtId="0" fontId="28" fillId="0" borderId="0" applyNumberFormat="0" applyFill="0" applyBorder="0" applyAlignment="0" applyProtection="0"/>
    <xf numFmtId="0" fontId="28" fillId="0" borderId="0"/>
    <xf numFmtId="0" fontId="29" fillId="0" borderId="12" applyNumberFormat="0" applyFill="0" applyAlignment="0" applyProtection="0"/>
    <xf numFmtId="0" fontId="29" fillId="0" borderId="13"/>
    <xf numFmtId="0" fontId="30" fillId="0" borderId="0" applyNumberFormat="0" applyFill="0" applyBorder="0" applyAlignment="0" applyProtection="0"/>
    <xf numFmtId="0" fontId="30" fillId="0" borderId="0"/>
    <xf numFmtId="0" fontId="8" fillId="30" borderId="0" applyNumberFormat="0" applyBorder="0" applyAlignment="0" applyProtection="0"/>
    <xf numFmtId="0" fontId="8" fillId="35" borderId="0"/>
    <xf numFmtId="0" fontId="8" fillId="34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/>
    <xf numFmtId="0" fontId="8" fillId="38" borderId="0" applyNumberFormat="0" applyBorder="0" applyAlignment="0" applyProtection="0"/>
    <xf numFmtId="0" fontId="8" fillId="39" borderId="0"/>
    <xf numFmtId="0" fontId="8" fillId="47" borderId="0" applyNumberFormat="0" applyBorder="0" applyAlignment="0" applyProtection="0"/>
    <xf numFmtId="0" fontId="8" fillId="29" borderId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/>
    <xf numFmtId="0" fontId="8" fillId="40" borderId="0" applyNumberFormat="0" applyBorder="0" applyAlignment="0" applyProtection="0"/>
    <xf numFmtId="0" fontId="8" fillId="41" borderId="0"/>
    <xf numFmtId="0" fontId="20" fillId="12" borderId="4" applyNumberFormat="0" applyAlignment="0" applyProtection="0"/>
    <xf numFmtId="0" fontId="20" fillId="13" borderId="4"/>
    <xf numFmtId="0" fontId="26" fillId="14" borderId="11" applyNumberFormat="0" applyAlignment="0" applyProtection="0"/>
    <xf numFmtId="0" fontId="26" fillId="42" borderId="11"/>
    <xf numFmtId="0" fontId="26" fillId="24" borderId="11" applyNumberFormat="0" applyAlignment="0" applyProtection="0"/>
    <xf numFmtId="0" fontId="10" fillId="14" borderId="4" applyNumberFormat="0" applyAlignment="0" applyProtection="0"/>
    <xf numFmtId="0" fontId="10" fillId="42" borderId="4"/>
    <xf numFmtId="0" fontId="10" fillId="24" borderId="4" applyNumberFormat="0" applyAlignment="0" applyProtection="0"/>
    <xf numFmtId="0" fontId="31" fillId="0" borderId="14" applyNumberFormat="0" applyFill="0" applyAlignment="0" applyProtection="0"/>
    <xf numFmtId="0" fontId="17" fillId="0" borderId="6"/>
    <xf numFmtId="0" fontId="17" fillId="0" borderId="6" applyNumberFormat="0" applyFill="0" applyAlignment="0" applyProtection="0"/>
    <xf numFmtId="0" fontId="32" fillId="0" borderId="7" applyNumberFormat="0" applyFill="0" applyAlignment="0" applyProtection="0"/>
    <xf numFmtId="0" fontId="18" fillId="0" borderId="7"/>
    <xf numFmtId="0" fontId="18" fillId="0" borderId="7" applyNumberFormat="0" applyFill="0" applyAlignment="0" applyProtection="0"/>
    <xf numFmtId="0" fontId="33" fillId="0" borderId="15" applyNumberFormat="0" applyFill="0" applyAlignment="0" applyProtection="0"/>
    <xf numFmtId="0" fontId="19" fillId="0" borderId="8"/>
    <xf numFmtId="0" fontId="19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29" fillId="0" borderId="13"/>
    <xf numFmtId="0" fontId="29" fillId="0" borderId="12" applyNumberFormat="0" applyFill="0" applyAlignment="0" applyProtection="0"/>
    <xf numFmtId="0" fontId="11" fillId="43" borderId="5" applyNumberFormat="0" applyAlignment="0" applyProtection="0"/>
    <xf numFmtId="0" fontId="11" fillId="44" borderId="0"/>
    <xf numFmtId="0" fontId="34" fillId="0" borderId="0" applyNumberFormat="0" applyFill="0" applyBorder="0" applyAlignment="0" applyProtection="0"/>
    <xf numFmtId="0" fontId="28" fillId="0" borderId="0"/>
    <xf numFmtId="0" fontId="28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22" fillId="45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24" fillId="0" borderId="0"/>
    <xf numFmtId="0" fontId="35" fillId="0" borderId="0"/>
    <xf numFmtId="0" fontId="37" fillId="0" borderId="0"/>
    <xf numFmtId="0" fontId="35" fillId="0" borderId="0"/>
    <xf numFmtId="0" fontId="24" fillId="0" borderId="0"/>
    <xf numFmtId="0" fontId="24" fillId="0" borderId="0"/>
    <xf numFmtId="0" fontId="36" fillId="0" borderId="0"/>
    <xf numFmtId="0" fontId="24" fillId="0" borderId="0"/>
    <xf numFmtId="0" fontId="40" fillId="0" borderId="0"/>
    <xf numFmtId="0" fontId="24" fillId="0" borderId="0"/>
    <xf numFmtId="0" fontId="42" fillId="0" borderId="0"/>
    <xf numFmtId="0" fontId="24" fillId="0" borderId="0"/>
    <xf numFmtId="0" fontId="40" fillId="0" borderId="0"/>
    <xf numFmtId="0" fontId="24" fillId="0" borderId="0"/>
    <xf numFmtId="0" fontId="36" fillId="0" borderId="0"/>
    <xf numFmtId="0" fontId="35" fillId="0" borderId="0"/>
    <xf numFmtId="0" fontId="24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35" fillId="0" borderId="0"/>
    <xf numFmtId="0" fontId="36" fillId="0" borderId="0"/>
    <xf numFmtId="0" fontId="40" fillId="0" borderId="0"/>
    <xf numFmtId="0" fontId="40" fillId="0" borderId="0"/>
    <xf numFmtId="0" fontId="36" fillId="0" borderId="0"/>
    <xf numFmtId="0" fontId="40" fillId="0" borderId="0"/>
    <xf numFmtId="0" fontId="35" fillId="0" borderId="0"/>
    <xf numFmtId="0" fontId="40" fillId="0" borderId="0"/>
    <xf numFmtId="0" fontId="40" fillId="0" borderId="0"/>
    <xf numFmtId="0" fontId="36" fillId="0" borderId="0"/>
    <xf numFmtId="0" fontId="40" fillId="0" borderId="0"/>
    <xf numFmtId="0" fontId="35" fillId="0" borderId="0"/>
    <xf numFmtId="0" fontId="40" fillId="0" borderId="0"/>
    <xf numFmtId="0" fontId="40" fillId="0" borderId="0"/>
    <xf numFmtId="0" fontId="36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4" borderId="0" applyNumberFormat="0" applyBorder="0" applyAlignment="0" applyProtection="0"/>
    <xf numFmtId="0" fontId="9" fillId="5" borderId="0"/>
    <xf numFmtId="0" fontId="14" fillId="0" borderId="0" applyNumberFormat="0" applyFill="0" applyBorder="0" applyAlignment="0" applyProtection="0"/>
    <xf numFmtId="0" fontId="14" fillId="0" borderId="0"/>
    <xf numFmtId="0" fontId="24" fillId="15" borderId="10" applyNumberFormat="0" applyFont="0" applyAlignment="0" applyProtection="0"/>
    <xf numFmtId="0" fontId="40" fillId="15" borderId="10" applyNumberFormat="0" applyFont="0" applyAlignment="0" applyProtection="0"/>
    <xf numFmtId="0" fontId="35" fillId="15" borderId="10" applyNumberFormat="0" applyFont="0" applyAlignment="0" applyProtection="0"/>
    <xf numFmtId="9" fontId="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/>
    <xf numFmtId="0" fontId="43" fillId="0" borderId="0"/>
    <xf numFmtId="0" fontId="30" fillId="0" borderId="0" applyNumberFormat="0" applyFill="0" applyBorder="0" applyAlignment="0" applyProtection="0"/>
    <xf numFmtId="0" fontId="30" fillId="0" borderId="0"/>
    <xf numFmtId="0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5" fillId="0" borderId="0"/>
    <xf numFmtId="43" fontId="1" fillId="0" borderId="0" applyFont="0" applyFill="0" applyBorder="0" applyAlignment="0" applyProtection="0"/>
    <xf numFmtId="166" fontId="42" fillId="0" borderId="0"/>
    <xf numFmtId="166" fontId="42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42" fillId="0" borderId="0" applyFill="0" applyBorder="0" applyAlignment="0" applyProtection="0"/>
    <xf numFmtId="43" fontId="7" fillId="0" borderId="0" applyFont="0" applyFill="0" applyBorder="0" applyAlignment="0" applyProtection="0"/>
    <xf numFmtId="166" fontId="42" fillId="0" borderId="0"/>
    <xf numFmtId="166" fontId="42" fillId="0" borderId="0" applyFill="0" applyBorder="0" applyAlignment="0" applyProtection="0"/>
    <xf numFmtId="166" fontId="42" fillId="0" borderId="0" applyFill="0" applyBorder="0" applyAlignment="0" applyProtection="0"/>
    <xf numFmtId="166" fontId="42" fillId="0" borderId="0"/>
    <xf numFmtId="41" fontId="35" fillId="0" borderId="0" applyFont="0" applyFill="0" applyBorder="0" applyAlignment="0" applyProtection="0"/>
    <xf numFmtId="0" fontId="15" fillId="6" borderId="0" applyNumberFormat="0" applyBorder="0" applyAlignment="0" applyProtection="0"/>
    <xf numFmtId="0" fontId="15" fillId="7" borderId="0"/>
  </cellStyleXfs>
  <cellXfs count="74">
    <xf numFmtId="0" fontId="0" fillId="0" borderId="0" xfId="0"/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4" fillId="0" borderId="2" xfId="0" applyFont="1" applyBorder="1" applyAlignment="1">
      <alignment horizontal="center" vertical="center"/>
    </xf>
    <xf numFmtId="164" fontId="0" fillId="0" borderId="0" xfId="0" applyNumberFormat="1" applyFont="1" applyFill="1"/>
    <xf numFmtId="0" fontId="0" fillId="0" borderId="0" xfId="0" applyFill="1"/>
    <xf numFmtId="0" fontId="6" fillId="48" borderId="3" xfId="0" applyFont="1" applyFill="1" applyBorder="1" applyAlignment="1">
      <alignment vertical="center"/>
    </xf>
    <xf numFmtId="164" fontId="2" fillId="48" borderId="3" xfId="0" applyNumberFormat="1" applyFont="1" applyFill="1" applyBorder="1" applyAlignment="1">
      <alignment vertical="center"/>
    </xf>
    <xf numFmtId="0" fontId="2" fillId="48" borderId="3" xfId="0" applyFont="1" applyFill="1" applyBorder="1" applyAlignment="1">
      <alignment vertical="center"/>
    </xf>
    <xf numFmtId="4" fontId="2" fillId="48" borderId="3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9" fontId="0" fillId="0" borderId="0" xfId="0" applyNumberForma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49" fillId="0" borderId="3" xfId="0" applyFont="1" applyBorder="1" applyAlignment="1">
      <alignment vertical="center"/>
    </xf>
    <xf numFmtId="0" fontId="50" fillId="0" borderId="3" xfId="0" applyFont="1" applyBorder="1" applyAlignment="1">
      <alignment vertical="center"/>
    </xf>
    <xf numFmtId="164" fontId="50" fillId="0" borderId="3" xfId="0" applyNumberFormat="1" applyFont="1" applyFill="1" applyBorder="1" applyAlignment="1">
      <alignment vertical="center"/>
    </xf>
    <xf numFmtId="0" fontId="50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vertical="center"/>
    </xf>
    <xf numFmtId="164" fontId="50" fillId="0" borderId="3" xfId="0" applyNumberFormat="1" applyFont="1" applyBorder="1" applyAlignment="1">
      <alignment vertical="center"/>
    </xf>
    <xf numFmtId="4" fontId="50" fillId="0" borderId="3" xfId="0" applyNumberFormat="1" applyFont="1" applyBorder="1" applyAlignment="1">
      <alignment vertical="center"/>
    </xf>
    <xf numFmtId="0" fontId="49" fillId="0" borderId="3" xfId="0" applyFont="1" applyBorder="1" applyAlignment="1">
      <alignment vertical="center" wrapText="1"/>
    </xf>
    <xf numFmtId="164" fontId="50" fillId="0" borderId="3" xfId="0" applyNumberFormat="1" applyFont="1" applyFill="1" applyBorder="1" applyAlignment="1">
      <alignment horizontal="center" vertical="center"/>
    </xf>
    <xf numFmtId="4" fontId="50" fillId="0" borderId="3" xfId="0" applyNumberFormat="1" applyFont="1" applyBorder="1" applyAlignment="1">
      <alignment horizontal="center" vertical="center"/>
    </xf>
    <xf numFmtId="4" fontId="50" fillId="0" borderId="3" xfId="0" applyNumberFormat="1" applyFont="1" applyFill="1" applyBorder="1" applyAlignment="1">
      <alignment vertical="center"/>
    </xf>
    <xf numFmtId="3" fontId="47" fillId="0" borderId="0" xfId="0" applyNumberFormat="1" applyFont="1" applyAlignment="1">
      <alignment vertical="center"/>
    </xf>
    <xf numFmtId="2" fontId="47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50" fillId="0" borderId="1" xfId="0" applyNumberFormat="1" applyFont="1" applyFill="1" applyBorder="1" applyAlignment="1">
      <alignment horizontal="center" vertical="center"/>
    </xf>
    <xf numFmtId="164" fontId="50" fillId="0" borderId="2" xfId="0" applyNumberFormat="1" applyFont="1" applyFill="1" applyBorder="1" applyAlignment="1">
      <alignment horizontal="center" vertical="center"/>
    </xf>
    <xf numFmtId="164" fontId="50" fillId="0" borderId="17" xfId="0" applyNumberFormat="1" applyFont="1" applyFill="1" applyBorder="1" applyAlignment="1">
      <alignment horizontal="center" vertical="center"/>
    </xf>
    <xf numFmtId="4" fontId="50" fillId="0" borderId="1" xfId="0" applyNumberFormat="1" applyFont="1" applyBorder="1" applyAlignment="1">
      <alignment horizontal="center" vertical="center"/>
    </xf>
    <xf numFmtId="4" fontId="50" fillId="0" borderId="2" xfId="0" applyNumberFormat="1" applyFont="1" applyBorder="1" applyAlignment="1">
      <alignment horizontal="center" vertical="center"/>
    </xf>
    <xf numFmtId="4" fontId="50" fillId="0" borderId="17" xfId="0" applyNumberFormat="1" applyFont="1" applyBorder="1" applyAlignment="1">
      <alignment horizontal="center" vertical="center"/>
    </xf>
    <xf numFmtId="164" fontId="50" fillId="0" borderId="1" xfId="0" applyNumberFormat="1" applyFont="1" applyBorder="1" applyAlignment="1">
      <alignment horizontal="center" vertical="center"/>
    </xf>
    <xf numFmtId="164" fontId="50" fillId="0" borderId="2" xfId="0" applyNumberFormat="1" applyFont="1" applyBorder="1" applyAlignment="1">
      <alignment horizontal="center" vertical="center"/>
    </xf>
    <xf numFmtId="164" fontId="50" fillId="0" borderId="17" xfId="0" applyNumberFormat="1" applyFont="1" applyBorder="1" applyAlignment="1">
      <alignment horizontal="center" vertical="center"/>
    </xf>
    <xf numFmtId="0" fontId="48" fillId="0" borderId="0" xfId="0" applyFont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591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20% - Акцент1 2" xfId="14"/>
    <cellStyle name="20% - Акцент1 2 2" xfId="15"/>
    <cellStyle name="20% - Акцент1 2 3" xfId="16"/>
    <cellStyle name="20% - Акцент2 2" xfId="17"/>
    <cellStyle name="20% - Акцент2 2 2" xfId="18"/>
    <cellStyle name="20% - Акцент2 2 3" xfId="19"/>
    <cellStyle name="20% - Акцент3 2" xfId="20"/>
    <cellStyle name="20% - Акцент3 2 2" xfId="21"/>
    <cellStyle name="20% - Акцент3 2 3" xfId="22"/>
    <cellStyle name="20% - Акцент4 2" xfId="23"/>
    <cellStyle name="20% - Акцент4 2 2" xfId="24"/>
    <cellStyle name="20% - Акцент4 2 3" xfId="25"/>
    <cellStyle name="20% - Акцент5 2" xfId="26"/>
    <cellStyle name="20% - Акцент5 2 2" xfId="27"/>
    <cellStyle name="20% - Акцент6 2" xfId="28"/>
    <cellStyle name="20% - Акцент6 2 2" xfId="29"/>
    <cellStyle name="40% - Accent1" xfId="30"/>
    <cellStyle name="40% - Accent1 2" xfId="31"/>
    <cellStyle name="40% - Accent2" xfId="32"/>
    <cellStyle name="40% - Accent2 2" xfId="33"/>
    <cellStyle name="40% - Accent3" xfId="34"/>
    <cellStyle name="40% - Accent3 2" xfId="35"/>
    <cellStyle name="40% - Accent4" xfId="36"/>
    <cellStyle name="40% - Accent4 2" xfId="37"/>
    <cellStyle name="40% - Accent5" xfId="38"/>
    <cellStyle name="40% - Accent5 2" xfId="39"/>
    <cellStyle name="40% - Accent6" xfId="40"/>
    <cellStyle name="40% - Accent6 2" xfId="41"/>
    <cellStyle name="40% - Акцент1 2" xfId="42"/>
    <cellStyle name="40% - Акцент1 2 2" xfId="43"/>
    <cellStyle name="40% - Акцент1 2 3" xfId="44"/>
    <cellStyle name="40% - Акцент2 2" xfId="45"/>
    <cellStyle name="40% - Акцент2 2 2" xfId="46"/>
    <cellStyle name="40% - Акцент3 2" xfId="47"/>
    <cellStyle name="40% - Акцент3 2 2" xfId="48"/>
    <cellStyle name="40% - Акцент3 2 3" xfId="49"/>
    <cellStyle name="40% - Акцент4 2" xfId="50"/>
    <cellStyle name="40% - Акцент4 2 2" xfId="51"/>
    <cellStyle name="40% - Акцент4 2 3" xfId="52"/>
    <cellStyle name="40% - Акцент5 2" xfId="53"/>
    <cellStyle name="40% - Акцент5 2 2" xfId="54"/>
    <cellStyle name="40% - Акцент6 2" xfId="55"/>
    <cellStyle name="40% - Акцент6 2 2" xfId="56"/>
    <cellStyle name="40% - Акцент6 2 3" xfId="57"/>
    <cellStyle name="60% - Accent1" xfId="58"/>
    <cellStyle name="60% - Accent1 2" xfId="59"/>
    <cellStyle name="60% - Accent2" xfId="60"/>
    <cellStyle name="60% - Accent2 2" xfId="61"/>
    <cellStyle name="60% - Accent3" xfId="62"/>
    <cellStyle name="60% - Accent3 2" xfId="63"/>
    <cellStyle name="60% - Accent4" xfId="64"/>
    <cellStyle name="60% - Accent4 2" xfId="65"/>
    <cellStyle name="60% - Accent5" xfId="66"/>
    <cellStyle name="60% - Accent5 2" xfId="67"/>
    <cellStyle name="60% - Accent6" xfId="68"/>
    <cellStyle name="60% - Accent6 2" xfId="69"/>
    <cellStyle name="60% - Акцент1 2" xfId="70"/>
    <cellStyle name="60% - Акцент1 2 2" xfId="71"/>
    <cellStyle name="60% - Акцент1 2 3" xfId="72"/>
    <cellStyle name="60% - Акцент2 2" xfId="73"/>
    <cellStyle name="60% - Акцент2 2 2" xfId="74"/>
    <cellStyle name="60% - Акцент3 2" xfId="75"/>
    <cellStyle name="60% - Акцент3 2 2" xfId="76"/>
    <cellStyle name="60% - Акцент3 2 3" xfId="77"/>
    <cellStyle name="60% - Акцент4 2" xfId="78"/>
    <cellStyle name="60% - Акцент4 2 2" xfId="79"/>
    <cellStyle name="60% - Акцент4 2 3" xfId="80"/>
    <cellStyle name="60% - Акцент5 2" xfId="81"/>
    <cellStyle name="60% - Акцент5 2 2" xfId="82"/>
    <cellStyle name="60% - Акцент6 2" xfId="83"/>
    <cellStyle name="60% - Акцент6 2 2" xfId="84"/>
    <cellStyle name="60% - Акцент6 2 3" xfId="85"/>
    <cellStyle name="Accent1" xfId="86"/>
    <cellStyle name="Accent1 2" xfId="87"/>
    <cellStyle name="Accent2" xfId="88"/>
    <cellStyle name="Accent2 2" xfId="89"/>
    <cellStyle name="Accent3" xfId="90"/>
    <cellStyle name="Accent3 2" xfId="91"/>
    <cellStyle name="Accent4" xfId="92"/>
    <cellStyle name="Accent4 2" xfId="93"/>
    <cellStyle name="Accent5" xfId="94"/>
    <cellStyle name="Accent5 2" xfId="95"/>
    <cellStyle name="Accent6" xfId="96"/>
    <cellStyle name="Accent6 2" xfId="97"/>
    <cellStyle name="Bad" xfId="98"/>
    <cellStyle name="Bad 2" xfId="99"/>
    <cellStyle name="Calculation" xfId="100"/>
    <cellStyle name="Calculation 2" xfId="101"/>
    <cellStyle name="Check Cell" xfId="102"/>
    <cellStyle name="Check Cell 2" xfId="103"/>
    <cellStyle name="Excel Built-in Normal" xfId="104"/>
    <cellStyle name="Excel Built-in Normal 2" xfId="105"/>
    <cellStyle name="Excel Built-in Normal 3" xfId="106"/>
    <cellStyle name="Excel Built-in Normal 4" xfId="107"/>
    <cellStyle name="Excel Built-in Обычный 2" xfId="108"/>
    <cellStyle name="Excel Built-in Обычный_КОЙКИ - ПЛАН 2005год" xfId="109"/>
    <cellStyle name="Explanatory Text" xfId="110"/>
    <cellStyle name="Explanatory Text 2" xfId="111"/>
    <cellStyle name="Good" xfId="112"/>
    <cellStyle name="Good 2" xfId="113"/>
    <cellStyle name="Heading" xfId="114"/>
    <cellStyle name="Heading 1" xfId="115"/>
    <cellStyle name="Heading 1 2" xfId="116"/>
    <cellStyle name="Heading 2" xfId="117"/>
    <cellStyle name="Heading 2 2" xfId="118"/>
    <cellStyle name="Heading 3" xfId="119"/>
    <cellStyle name="Heading 3 2" xfId="120"/>
    <cellStyle name="Heading 4" xfId="121"/>
    <cellStyle name="Heading 4 2" xfId="122"/>
    <cellStyle name="Heading1" xfId="123"/>
    <cellStyle name="Input" xfId="124"/>
    <cellStyle name="Input 2" xfId="125"/>
    <cellStyle name="Linked Cell" xfId="126"/>
    <cellStyle name="Linked Cell 2" xfId="127"/>
    <cellStyle name="Neutral" xfId="128"/>
    <cellStyle name="Neutral 2" xfId="129"/>
    <cellStyle name="Normal_Book1" xfId="130"/>
    <cellStyle name="Note" xfId="131"/>
    <cellStyle name="Note 2" xfId="132"/>
    <cellStyle name="Output" xfId="133"/>
    <cellStyle name="Output 2" xfId="134"/>
    <cellStyle name="Result" xfId="135"/>
    <cellStyle name="Result2" xfId="136"/>
    <cellStyle name="Title" xfId="137"/>
    <cellStyle name="Title 2" xfId="138"/>
    <cellStyle name="Total" xfId="139"/>
    <cellStyle name="Total 2" xfId="140"/>
    <cellStyle name="Warning Text" xfId="141"/>
    <cellStyle name="Warning Text 2" xfId="142"/>
    <cellStyle name="Акцент1 2" xfId="143"/>
    <cellStyle name="Акцент1 2 2" xfId="144"/>
    <cellStyle name="Акцент1 2 3" xfId="145"/>
    <cellStyle name="Акцент2 2" xfId="146"/>
    <cellStyle name="Акцент2 2 2" xfId="147"/>
    <cellStyle name="Акцент3 2" xfId="148"/>
    <cellStyle name="Акцент3 2 2" xfId="149"/>
    <cellStyle name="Акцент4 2" xfId="150"/>
    <cellStyle name="Акцент4 2 2" xfId="151"/>
    <cellStyle name="Акцент4 2 3" xfId="152"/>
    <cellStyle name="Акцент5 2" xfId="153"/>
    <cellStyle name="Акцент5 2 2" xfId="154"/>
    <cellStyle name="Акцент6 2" xfId="155"/>
    <cellStyle name="Акцент6 2 2" xfId="156"/>
    <cellStyle name="Ввод  2" xfId="157"/>
    <cellStyle name="Ввод  2 2" xfId="158"/>
    <cellStyle name="Вывод 2" xfId="159"/>
    <cellStyle name="Вывод 2 2" xfId="160"/>
    <cellStyle name="Вывод 2 3" xfId="161"/>
    <cellStyle name="Вычисление 2" xfId="162"/>
    <cellStyle name="Вычисление 2 2" xfId="163"/>
    <cellStyle name="Вычисление 2 3" xfId="164"/>
    <cellStyle name="Заголовок 1 2" xfId="165"/>
    <cellStyle name="Заголовок 1 2 2" xfId="166"/>
    <cellStyle name="Заголовок 1 2 3" xfId="167"/>
    <cellStyle name="Заголовок 2 2" xfId="168"/>
    <cellStyle name="Заголовок 2 2 2" xfId="169"/>
    <cellStyle name="Заголовок 2 2 3" xfId="170"/>
    <cellStyle name="Заголовок 3 2" xfId="171"/>
    <cellStyle name="Заголовок 3 2 2" xfId="172"/>
    <cellStyle name="Заголовок 3 2 3" xfId="173"/>
    <cellStyle name="Заголовок 4 2" xfId="174"/>
    <cellStyle name="Заголовок 4 2 2" xfId="175"/>
    <cellStyle name="Заголовок 4 2 3" xfId="176"/>
    <cellStyle name="Итог 2" xfId="177"/>
    <cellStyle name="Итог 2 2" xfId="178"/>
    <cellStyle name="Итог 2 3" xfId="179"/>
    <cellStyle name="Контрольная ячейка 2" xfId="180"/>
    <cellStyle name="Контрольная ячейка 2 2" xfId="181"/>
    <cellStyle name="Название 2" xfId="182"/>
    <cellStyle name="Название 2 2" xfId="183"/>
    <cellStyle name="Название 2 3" xfId="184"/>
    <cellStyle name="Нейтральный 2" xfId="185"/>
    <cellStyle name="Нейтральный 2 2" xfId="186"/>
    <cellStyle name="Обычный" xfId="0" builtinId="0"/>
    <cellStyle name="Обычный 10" xfId="187"/>
    <cellStyle name="Обычный 10 10" xfId="188"/>
    <cellStyle name="Обычный 10 11" xfId="189"/>
    <cellStyle name="Обычный 10 12" xfId="190"/>
    <cellStyle name="Обычный 10 13" xfId="191"/>
    <cellStyle name="Обычный 10 14" xfId="192"/>
    <cellStyle name="Обычный 10 15" xfId="193"/>
    <cellStyle name="Обычный 10 16" xfId="194"/>
    <cellStyle name="Обычный 10 17" xfId="195"/>
    <cellStyle name="Обычный 10 18" xfId="196"/>
    <cellStyle name="Обычный 10 2" xfId="197"/>
    <cellStyle name="Обычный 10 3" xfId="198"/>
    <cellStyle name="Обычный 10 3 2" xfId="199"/>
    <cellStyle name="Обычный 10 3 2 2" xfId="200"/>
    <cellStyle name="Обычный 10 3 3" xfId="201"/>
    <cellStyle name="Обычный 10 4" xfId="202"/>
    <cellStyle name="Обычный 10 4 2" xfId="203"/>
    <cellStyle name="Обычный 10 5" xfId="204"/>
    <cellStyle name="Обычный 10 6" xfId="205"/>
    <cellStyle name="Обычный 10 7" xfId="206"/>
    <cellStyle name="Обычный 10 8" xfId="207"/>
    <cellStyle name="Обычный 10 9" xfId="208"/>
    <cellStyle name="Обычный 100" xfId="209"/>
    <cellStyle name="Обычный 101" xfId="210"/>
    <cellStyle name="Обычный 102" xfId="211"/>
    <cellStyle name="Обычный 103" xfId="212"/>
    <cellStyle name="Обычный 104" xfId="213"/>
    <cellStyle name="Обычный 105" xfId="214"/>
    <cellStyle name="Обычный 106" xfId="215"/>
    <cellStyle name="Обычный 107" xfId="216"/>
    <cellStyle name="Обычный 108" xfId="217"/>
    <cellStyle name="Обычный 109" xfId="218"/>
    <cellStyle name="Обычный 11" xfId="219"/>
    <cellStyle name="Обычный 11 10" xfId="220"/>
    <cellStyle name="Обычный 11 11" xfId="221"/>
    <cellStyle name="Обычный 11 12" xfId="222"/>
    <cellStyle name="Обычный 11 13" xfId="223"/>
    <cellStyle name="Обычный 11 14" xfId="224"/>
    <cellStyle name="Обычный 11 15" xfId="225"/>
    <cellStyle name="Обычный 11 16" xfId="226"/>
    <cellStyle name="Обычный 11 17" xfId="227"/>
    <cellStyle name="Обычный 11 2" xfId="228"/>
    <cellStyle name="Обычный 11 2 2" xfId="229"/>
    <cellStyle name="Обычный 11 2 2 2" xfId="230"/>
    <cellStyle name="Обычный 11 2 3" xfId="231"/>
    <cellStyle name="Обычный 11 3" xfId="232"/>
    <cellStyle name="Обычный 11 3 2" xfId="233"/>
    <cellStyle name="Обычный 11 4" xfId="234"/>
    <cellStyle name="Обычный 11 5" xfId="235"/>
    <cellStyle name="Обычный 11 6" xfId="236"/>
    <cellStyle name="Обычный 11 7" xfId="237"/>
    <cellStyle name="Обычный 11 8" xfId="238"/>
    <cellStyle name="Обычный 11 9" xfId="239"/>
    <cellStyle name="Обычный 110" xfId="240"/>
    <cellStyle name="Обычный 111" xfId="241"/>
    <cellStyle name="Обычный 112" xfId="242"/>
    <cellStyle name="Обычный 113" xfId="243"/>
    <cellStyle name="Обычный 114" xfId="244"/>
    <cellStyle name="Обычный 115" xfId="245"/>
    <cellStyle name="Обычный 116" xfId="246"/>
    <cellStyle name="Обычный 117" xfId="247"/>
    <cellStyle name="Обычный 118" xfId="248"/>
    <cellStyle name="Обычный 119" xfId="249"/>
    <cellStyle name="Обычный 12" xfId="250"/>
    <cellStyle name="Обычный 12 10" xfId="251"/>
    <cellStyle name="Обычный 12 11" xfId="252"/>
    <cellStyle name="Обычный 12 12" xfId="253"/>
    <cellStyle name="Обычный 12 13" xfId="254"/>
    <cellStyle name="Обычный 12 14" xfId="255"/>
    <cellStyle name="Обычный 12 15" xfId="256"/>
    <cellStyle name="Обычный 12 16" xfId="257"/>
    <cellStyle name="Обычный 12 17" xfId="258"/>
    <cellStyle name="Обычный 12 2" xfId="259"/>
    <cellStyle name="Обычный 12 2 2" xfId="260"/>
    <cellStyle name="Обычный 12 2 2 2" xfId="261"/>
    <cellStyle name="Обычный 12 2 3" xfId="262"/>
    <cellStyle name="Обычный 12 3" xfId="263"/>
    <cellStyle name="Обычный 12 3 2" xfId="264"/>
    <cellStyle name="Обычный 12 4" xfId="265"/>
    <cellStyle name="Обычный 12 5" xfId="266"/>
    <cellStyle name="Обычный 12 6" xfId="267"/>
    <cellStyle name="Обычный 12 7" xfId="268"/>
    <cellStyle name="Обычный 12 8" xfId="269"/>
    <cellStyle name="Обычный 12 9" xfId="270"/>
    <cellStyle name="Обычный 120" xfId="271"/>
    <cellStyle name="Обычный 121" xfId="272"/>
    <cellStyle name="Обычный 122" xfId="273"/>
    <cellStyle name="Обычный 123" xfId="274"/>
    <cellStyle name="Обычный 124" xfId="275"/>
    <cellStyle name="Обычный 125" xfId="276"/>
    <cellStyle name="Обычный 126" xfId="277"/>
    <cellStyle name="Обычный 127" xfId="278"/>
    <cellStyle name="Обычный 128" xfId="279"/>
    <cellStyle name="Обычный 129" xfId="280"/>
    <cellStyle name="Обычный 13" xfId="281"/>
    <cellStyle name="Обычный 13 10" xfId="282"/>
    <cellStyle name="Обычный 13 11" xfId="283"/>
    <cellStyle name="Обычный 13 12" xfId="284"/>
    <cellStyle name="Обычный 13 13" xfId="285"/>
    <cellStyle name="Обычный 13 14" xfId="286"/>
    <cellStyle name="Обычный 13 15" xfId="287"/>
    <cellStyle name="Обычный 13 16" xfId="288"/>
    <cellStyle name="Обычный 13 17" xfId="289"/>
    <cellStyle name="Обычный 13 2" xfId="290"/>
    <cellStyle name="Обычный 13 2 2" xfId="291"/>
    <cellStyle name="Обычный 13 2 2 2" xfId="292"/>
    <cellStyle name="Обычный 13 2 3" xfId="293"/>
    <cellStyle name="Обычный 13 3" xfId="294"/>
    <cellStyle name="Обычный 13 3 2" xfId="295"/>
    <cellStyle name="Обычный 13 4" xfId="296"/>
    <cellStyle name="Обычный 13 5" xfId="297"/>
    <cellStyle name="Обычный 13 6" xfId="298"/>
    <cellStyle name="Обычный 13 7" xfId="299"/>
    <cellStyle name="Обычный 13 8" xfId="300"/>
    <cellStyle name="Обычный 13 9" xfId="301"/>
    <cellStyle name="Обычный 130" xfId="302"/>
    <cellStyle name="Обычный 131" xfId="303"/>
    <cellStyle name="Обычный 132" xfId="304"/>
    <cellStyle name="Обычный 133" xfId="305"/>
    <cellStyle name="Обычный 134" xfId="306"/>
    <cellStyle name="Обычный 135" xfId="307"/>
    <cellStyle name="Обычный 136" xfId="308"/>
    <cellStyle name="Обычный 137" xfId="309"/>
    <cellStyle name="Обычный 138" xfId="310"/>
    <cellStyle name="Обычный 139" xfId="311"/>
    <cellStyle name="Обычный 14" xfId="312"/>
    <cellStyle name="Обычный 14 10" xfId="313"/>
    <cellStyle name="Обычный 14 11" xfId="314"/>
    <cellStyle name="Обычный 14 12" xfId="315"/>
    <cellStyle name="Обычный 14 13" xfId="316"/>
    <cellStyle name="Обычный 14 14" xfId="317"/>
    <cellStyle name="Обычный 14 15" xfId="318"/>
    <cellStyle name="Обычный 14 16" xfId="319"/>
    <cellStyle name="Обычный 14 17" xfId="320"/>
    <cellStyle name="Обычный 14 2" xfId="321"/>
    <cellStyle name="Обычный 14 2 2" xfId="322"/>
    <cellStyle name="Обычный 14 2 2 2" xfId="323"/>
    <cellStyle name="Обычный 14 2 3" xfId="324"/>
    <cellStyle name="Обычный 14 3" xfId="325"/>
    <cellStyle name="Обычный 14 3 2" xfId="326"/>
    <cellStyle name="Обычный 14 4" xfId="327"/>
    <cellStyle name="Обычный 14 5" xfId="328"/>
    <cellStyle name="Обычный 14 6" xfId="329"/>
    <cellStyle name="Обычный 14 7" xfId="330"/>
    <cellStyle name="Обычный 14 8" xfId="331"/>
    <cellStyle name="Обычный 14 9" xfId="332"/>
    <cellStyle name="Обычный 15" xfId="333"/>
    <cellStyle name="Обычный 15 10" xfId="334"/>
    <cellStyle name="Обычный 15 11" xfId="335"/>
    <cellStyle name="Обычный 15 12" xfId="336"/>
    <cellStyle name="Обычный 15 13" xfId="337"/>
    <cellStyle name="Обычный 15 14" xfId="338"/>
    <cellStyle name="Обычный 15 15" xfId="339"/>
    <cellStyle name="Обычный 15 16" xfId="340"/>
    <cellStyle name="Обычный 15 2" xfId="341"/>
    <cellStyle name="Обычный 15 2 2" xfId="342"/>
    <cellStyle name="Обычный 15 2 2 2" xfId="343"/>
    <cellStyle name="Обычный 15 2 3" xfId="344"/>
    <cellStyle name="Обычный 15 3" xfId="345"/>
    <cellStyle name="Обычный 15 3 2" xfId="346"/>
    <cellStyle name="Обычный 15 4" xfId="347"/>
    <cellStyle name="Обычный 15 5" xfId="348"/>
    <cellStyle name="Обычный 15 6" xfId="349"/>
    <cellStyle name="Обычный 15 7" xfId="350"/>
    <cellStyle name="Обычный 15 8" xfId="351"/>
    <cellStyle name="Обычный 15 9" xfId="352"/>
    <cellStyle name="Обычный 16" xfId="353"/>
    <cellStyle name="Обычный 16 2" xfId="354"/>
    <cellStyle name="Обычный 17" xfId="355"/>
    <cellStyle name="Обычный 18" xfId="356"/>
    <cellStyle name="Обычный 18 2" xfId="357"/>
    <cellStyle name="Обычный 18 2 2" xfId="358"/>
    <cellStyle name="Обычный 18 3" xfId="359"/>
    <cellStyle name="Обычный 19" xfId="360"/>
    <cellStyle name="Обычный 19 2" xfId="361"/>
    <cellStyle name="Обычный 19 2 2" xfId="362"/>
    <cellStyle name="Обычный 19 3" xfId="363"/>
    <cellStyle name="Обычный 19 4" xfId="364"/>
    <cellStyle name="Обычный 19 5" xfId="365"/>
    <cellStyle name="Обычный 19 6" xfId="366"/>
    <cellStyle name="Обычный 2" xfId="367"/>
    <cellStyle name="Обычный 2 10" xfId="368"/>
    <cellStyle name="Обычный 2 11" xfId="369"/>
    <cellStyle name="Обычный 2 12" xfId="370"/>
    <cellStyle name="Обычный 2 13" xfId="371"/>
    <cellStyle name="Обычный 2 14" xfId="372"/>
    <cellStyle name="Обычный 2 15" xfId="373"/>
    <cellStyle name="Обычный 2 16" xfId="374"/>
    <cellStyle name="Обычный 2 17" xfId="375"/>
    <cellStyle name="Обычный 2 18" xfId="376"/>
    <cellStyle name="Обычный 2 19" xfId="377"/>
    <cellStyle name="Обычный 2 2" xfId="378"/>
    <cellStyle name="Обычный 2 2 2" xfId="379"/>
    <cellStyle name="Обычный 2 2 2 2" xfId="380"/>
    <cellStyle name="Обычный 2 2 2 3" xfId="381"/>
    <cellStyle name="Обычный 2 2 3" xfId="382"/>
    <cellStyle name="Обычный 2 2 4" xfId="383"/>
    <cellStyle name="Обычный 2 2 5" xfId="384"/>
    <cellStyle name="Обычный 2 20" xfId="385"/>
    <cellStyle name="Обычный 2 21" xfId="386"/>
    <cellStyle name="Обычный 2 22" xfId="387"/>
    <cellStyle name="Обычный 2 3" xfId="388"/>
    <cellStyle name="Обычный 2 3 2" xfId="389"/>
    <cellStyle name="Обычный 2 4" xfId="390"/>
    <cellStyle name="Обычный 2 4 2" xfId="391"/>
    <cellStyle name="Обычный 2 5" xfId="392"/>
    <cellStyle name="Обычный 2 5 2" xfId="393"/>
    <cellStyle name="Обычный 2 6" xfId="394"/>
    <cellStyle name="Обычный 2 6 2" xfId="395"/>
    <cellStyle name="Обычный 2 6 3" xfId="396"/>
    <cellStyle name="Обычный 2 7" xfId="397"/>
    <cellStyle name="Обычный 2 7 2" xfId="398"/>
    <cellStyle name="Обычный 2 8" xfId="399"/>
    <cellStyle name="Обычный 2 9" xfId="400"/>
    <cellStyle name="Обычный 2_npa105B" xfId="401"/>
    <cellStyle name="Обычный 20" xfId="402"/>
    <cellStyle name="Обычный 20 2" xfId="403"/>
    <cellStyle name="Обычный 20 2 2" xfId="404"/>
    <cellStyle name="Обычный 20 3" xfId="405"/>
    <cellStyle name="Обычный 21" xfId="406"/>
    <cellStyle name="Обычный 21 2" xfId="407"/>
    <cellStyle name="Обычный 21 2 2" xfId="408"/>
    <cellStyle name="Обычный 21 3" xfId="409"/>
    <cellStyle name="Обычный 22" xfId="410"/>
    <cellStyle name="Обычный 22 2" xfId="411"/>
    <cellStyle name="Обычный 22 3" xfId="412"/>
    <cellStyle name="Обычный 23" xfId="413"/>
    <cellStyle name="Обычный 23 2" xfId="414"/>
    <cellStyle name="Обычный 24" xfId="415"/>
    <cellStyle name="Обычный 24 2" xfId="416"/>
    <cellStyle name="Обычный 25" xfId="417"/>
    <cellStyle name="Обычный 26" xfId="418"/>
    <cellStyle name="Обычный 27" xfId="419"/>
    <cellStyle name="Обычный 28" xfId="420"/>
    <cellStyle name="Обычный 29" xfId="421"/>
    <cellStyle name="Обычный 3" xfId="1"/>
    <cellStyle name="Обычный 3 10" xfId="422"/>
    <cellStyle name="Обычный 3 11" xfId="423"/>
    <cellStyle name="Обычный 3 12" xfId="424"/>
    <cellStyle name="Обычный 3 13" xfId="425"/>
    <cellStyle name="Обычный 3 14" xfId="426"/>
    <cellStyle name="Обычный 3 15" xfId="427"/>
    <cellStyle name="Обычный 3 16" xfId="428"/>
    <cellStyle name="Обычный 3 17" xfId="429"/>
    <cellStyle name="Обычный 3 18" xfId="430"/>
    <cellStyle name="Обычный 3 2" xfId="431"/>
    <cellStyle name="Обычный 3 3" xfId="432"/>
    <cellStyle name="Обычный 3 3 2" xfId="433"/>
    <cellStyle name="Обычный 3 3 3" xfId="434"/>
    <cellStyle name="Обычный 3 4" xfId="435"/>
    <cellStyle name="Обычный 3 4 2" xfId="436"/>
    <cellStyle name="Обычный 3 4 2 2" xfId="437"/>
    <cellStyle name="Обычный 3 4 3" xfId="438"/>
    <cellStyle name="Обычный 3 5" xfId="439"/>
    <cellStyle name="Обычный 3 5 2" xfId="440"/>
    <cellStyle name="Обычный 3 5 2 2" xfId="441"/>
    <cellStyle name="Обычный 3 5 3" xfId="442"/>
    <cellStyle name="Обычный 3 6" xfId="443"/>
    <cellStyle name="Обычный 3 6 2" xfId="444"/>
    <cellStyle name="Обычный 3 7" xfId="445"/>
    <cellStyle name="Обычный 3 8" xfId="446"/>
    <cellStyle name="Обычный 3 9" xfId="447"/>
    <cellStyle name="Обычный 30" xfId="448"/>
    <cellStyle name="Обычный 31" xfId="449"/>
    <cellStyle name="Обычный 32" xfId="450"/>
    <cellStyle name="Обычный 33" xfId="451"/>
    <cellStyle name="Обычный 34" xfId="452"/>
    <cellStyle name="Обычный 35" xfId="453"/>
    <cellStyle name="Обычный 36" xfId="454"/>
    <cellStyle name="Обычный 37" xfId="455"/>
    <cellStyle name="Обычный 38" xfId="456"/>
    <cellStyle name="Обычный 39" xfId="457"/>
    <cellStyle name="Обычный 4" xfId="458"/>
    <cellStyle name="Обычный 4 10" xfId="459"/>
    <cellStyle name="Обычный 4 10 2" xfId="460"/>
    <cellStyle name="Обычный 4 11" xfId="461"/>
    <cellStyle name="Обычный 4 11 2" xfId="462"/>
    <cellStyle name="Обычный 4 12" xfId="463"/>
    <cellStyle name="Обычный 4 12 2" xfId="464"/>
    <cellStyle name="Обычный 4 13" xfId="465"/>
    <cellStyle name="Обычный 4 13 2" xfId="466"/>
    <cellStyle name="Обычный 4 14" xfId="467"/>
    <cellStyle name="Обычный 4 14 2" xfId="468"/>
    <cellStyle name="Обычный 4 15" xfId="469"/>
    <cellStyle name="Обычный 4 15 2" xfId="470"/>
    <cellStyle name="Обычный 4 16" xfId="471"/>
    <cellStyle name="Обычный 4 17" xfId="472"/>
    <cellStyle name="Обычный 4 18" xfId="473"/>
    <cellStyle name="Обычный 4 2" xfId="474"/>
    <cellStyle name="Обычный 4 2 2" xfId="475"/>
    <cellStyle name="Обычный 4 3" xfId="476"/>
    <cellStyle name="Обычный 4 3 2" xfId="477"/>
    <cellStyle name="Обычный 4 3 2 2" xfId="478"/>
    <cellStyle name="Обычный 4 3 3" xfId="479"/>
    <cellStyle name="Обычный 4 3 4" xfId="480"/>
    <cellStyle name="Обычный 4 4" xfId="481"/>
    <cellStyle name="Обычный 4 4 2" xfId="482"/>
    <cellStyle name="Обычный 4 4 2 2" xfId="483"/>
    <cellStyle name="Обычный 4 4 3" xfId="484"/>
    <cellStyle name="Обычный 4 4 4" xfId="485"/>
    <cellStyle name="Обычный 4 5" xfId="486"/>
    <cellStyle name="Обычный 4 5 2" xfId="487"/>
    <cellStyle name="Обычный 4 5 3" xfId="488"/>
    <cellStyle name="Обычный 4 6" xfId="489"/>
    <cellStyle name="Обычный 4 6 2" xfId="490"/>
    <cellStyle name="Обычный 4 7" xfId="491"/>
    <cellStyle name="Обычный 4 7 2" xfId="492"/>
    <cellStyle name="Обычный 4 8" xfId="493"/>
    <cellStyle name="Обычный 4 8 2" xfId="494"/>
    <cellStyle name="Обычный 4 9" xfId="495"/>
    <cellStyle name="Обычный 4 9 2" xfId="496"/>
    <cellStyle name="Обычный 40" xfId="497"/>
    <cellStyle name="Обычный 41" xfId="498"/>
    <cellStyle name="Обычный 42" xfId="499"/>
    <cellStyle name="Обычный 43" xfId="500"/>
    <cellStyle name="Обычный 44" xfId="501"/>
    <cellStyle name="Обычный 45" xfId="502"/>
    <cellStyle name="Обычный 46" xfId="503"/>
    <cellStyle name="Обычный 47" xfId="504"/>
    <cellStyle name="Обычный 48" xfId="505"/>
    <cellStyle name="Обычный 49" xfId="506"/>
    <cellStyle name="Обычный 5" xfId="507"/>
    <cellStyle name="Обычный 5 2" xfId="508"/>
    <cellStyle name="Обычный 50" xfId="509"/>
    <cellStyle name="Обычный 51" xfId="510"/>
    <cellStyle name="Обычный 52" xfId="511"/>
    <cellStyle name="Обычный 53" xfId="512"/>
    <cellStyle name="Обычный 54" xfId="513"/>
    <cellStyle name="Обычный 55" xfId="514"/>
    <cellStyle name="Обычный 56" xfId="515"/>
    <cellStyle name="Обычный 57" xfId="516"/>
    <cellStyle name="Обычный 58" xfId="517"/>
    <cellStyle name="Обычный 59" xfId="518"/>
    <cellStyle name="Обычный 6" xfId="519"/>
    <cellStyle name="Обычный 6 19" xfId="520"/>
    <cellStyle name="Обычный 6 2" xfId="521"/>
    <cellStyle name="Обычный 6 3" xfId="522"/>
    <cellStyle name="Обычный 6 3 2" xfId="523"/>
    <cellStyle name="Обычный 6 4" xfId="524"/>
    <cellStyle name="Обычный 6 5" xfId="525"/>
    <cellStyle name="Обычный 60" xfId="526"/>
    <cellStyle name="Обычный 61" xfId="527"/>
    <cellStyle name="Обычный 62" xfId="528"/>
    <cellStyle name="Обычный 63" xfId="529"/>
    <cellStyle name="Обычный 64" xfId="530"/>
    <cellStyle name="Обычный 65" xfId="531"/>
    <cellStyle name="Обычный 66" xfId="532"/>
    <cellStyle name="Обычный 67" xfId="533"/>
    <cellStyle name="Обычный 7" xfId="534"/>
    <cellStyle name="Обычный 7 2" xfId="535"/>
    <cellStyle name="Обычный 7 2 2" xfId="536"/>
    <cellStyle name="Обычный 7 3" xfId="537"/>
    <cellStyle name="Обычный 7 4" xfId="538"/>
    <cellStyle name="Обычный 7 5" xfId="539"/>
    <cellStyle name="Обычный 8" xfId="540"/>
    <cellStyle name="Обычный 8 2" xfId="541"/>
    <cellStyle name="Обычный 8 3" xfId="542"/>
    <cellStyle name="Обычный 8 4" xfId="543"/>
    <cellStyle name="Обычный 8 5" xfId="544"/>
    <cellStyle name="Обычный 9" xfId="545"/>
    <cellStyle name="Обычный 9 2" xfId="546"/>
    <cellStyle name="Обычный 9 3" xfId="547"/>
    <cellStyle name="Обычный 9 4" xfId="548"/>
    <cellStyle name="Обычный 9 5" xfId="549"/>
    <cellStyle name="Обычный 91" xfId="550"/>
    <cellStyle name="Обычный 92" xfId="551"/>
    <cellStyle name="Обычный 93" xfId="552"/>
    <cellStyle name="Обычный 94" xfId="553"/>
    <cellStyle name="Обычный 95" xfId="554"/>
    <cellStyle name="Обычный 96" xfId="555"/>
    <cellStyle name="Обычный 97" xfId="556"/>
    <cellStyle name="Обычный 98" xfId="557"/>
    <cellStyle name="Обычный 99" xfId="558"/>
    <cellStyle name="Плохой 2" xfId="559"/>
    <cellStyle name="Плохой 2 2" xfId="560"/>
    <cellStyle name="Пояснение 2" xfId="561"/>
    <cellStyle name="Пояснение 2 2" xfId="562"/>
    <cellStyle name="Примечание 2" xfId="563"/>
    <cellStyle name="Примечание 2 2" xfId="564"/>
    <cellStyle name="Примечание 2 3" xfId="565"/>
    <cellStyle name="Процентный 2" xfId="566"/>
    <cellStyle name="Процентный 3" xfId="567"/>
    <cellStyle name="Процентный 4" xfId="568"/>
    <cellStyle name="Связанная ячейка 2" xfId="569"/>
    <cellStyle name="Связанная ячейка 2 2" xfId="570"/>
    <cellStyle name="Стиль 1" xfId="571"/>
    <cellStyle name="Текст предупреждения 2" xfId="572"/>
    <cellStyle name="Текст предупреждения 2 2" xfId="573"/>
    <cellStyle name="Финансовый 2" xfId="574"/>
    <cellStyle name="Финансовый 2 2" xfId="575"/>
    <cellStyle name="Финансовый 2 2 2" xfId="576"/>
    <cellStyle name="Финансовый 3" xfId="577"/>
    <cellStyle name="Финансовый 3 2" xfId="578"/>
    <cellStyle name="Финансовый 3 3" xfId="579"/>
    <cellStyle name="Финансовый 4" xfId="580"/>
    <cellStyle name="Финансовый 4 2" xfId="581"/>
    <cellStyle name="Финансовый 4 3" xfId="582"/>
    <cellStyle name="Финансовый 5" xfId="583"/>
    <cellStyle name="Финансовый 5 2" xfId="584"/>
    <cellStyle name="Финансовый 5 3" xfId="585"/>
    <cellStyle name="Финансовый 6" xfId="586"/>
    <cellStyle name="Финансовый 6 2" xfId="587"/>
    <cellStyle name="Финансовый 7" xfId="588"/>
    <cellStyle name="Хороший 2" xfId="589"/>
    <cellStyle name="Хороший 2 2" xfId="5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opLeftCell="A52" workbookViewId="0">
      <selection activeCell="B60" sqref="B60"/>
    </sheetView>
  </sheetViews>
  <sheetFormatPr defaultRowHeight="15" x14ac:dyDescent="0.25"/>
  <cols>
    <col min="1" max="1" width="6.5703125" style="4" customWidth="1"/>
    <col min="2" max="2" width="27.85546875" style="4" customWidth="1"/>
    <col min="3" max="3" width="10.7109375" style="4" customWidth="1"/>
    <col min="4" max="4" width="11.7109375" style="4" customWidth="1"/>
    <col min="5" max="5" width="12" style="4" customWidth="1"/>
    <col min="6" max="6" width="11.85546875" style="4" customWidth="1"/>
    <col min="7" max="7" width="10" style="4" customWidth="1"/>
    <col min="8" max="8" width="10.85546875" style="4" customWidth="1"/>
    <col min="9" max="16384" width="9.140625" style="4"/>
  </cols>
  <sheetData>
    <row r="1" spans="1:8" ht="22.5" customHeight="1" x14ac:dyDescent="0.25">
      <c r="E1" s="50" t="s">
        <v>62</v>
      </c>
      <c r="F1" s="50"/>
      <c r="G1" s="50"/>
      <c r="H1" s="50"/>
    </row>
    <row r="2" spans="1:8" ht="42" customHeight="1" x14ac:dyDescent="0.25">
      <c r="A2" s="55" t="s">
        <v>61</v>
      </c>
      <c r="B2" s="56"/>
      <c r="C2" s="56"/>
      <c r="D2" s="56"/>
      <c r="E2" s="56"/>
      <c r="F2" s="56"/>
      <c r="G2" s="56"/>
      <c r="H2" s="56"/>
    </row>
    <row r="4" spans="1:8" ht="15" customHeight="1" x14ac:dyDescent="0.25">
      <c r="A4" s="53" t="s">
        <v>60</v>
      </c>
      <c r="B4" s="51" t="s">
        <v>0</v>
      </c>
      <c r="C4" s="51" t="s">
        <v>63</v>
      </c>
      <c r="D4" s="51" t="s">
        <v>64</v>
      </c>
      <c r="E4" s="51" t="s">
        <v>65</v>
      </c>
      <c r="F4" s="51" t="s">
        <v>66</v>
      </c>
      <c r="G4" s="51" t="s">
        <v>67</v>
      </c>
      <c r="H4" s="51" t="s">
        <v>68</v>
      </c>
    </row>
    <row r="5" spans="1:8" ht="15" customHeight="1" x14ac:dyDescent="0.25">
      <c r="A5" s="54"/>
      <c r="B5" s="52"/>
      <c r="C5" s="52"/>
      <c r="D5" s="52"/>
      <c r="E5" s="52"/>
      <c r="F5" s="52"/>
      <c r="G5" s="52"/>
      <c r="H5" s="52"/>
    </row>
    <row r="6" spans="1:8" ht="15" customHeight="1" x14ac:dyDescent="0.25">
      <c r="A6" s="54"/>
      <c r="B6" s="52"/>
      <c r="C6" s="52"/>
      <c r="D6" s="52"/>
      <c r="E6" s="52"/>
      <c r="F6" s="52"/>
      <c r="G6" s="52"/>
      <c r="H6" s="52"/>
    </row>
    <row r="7" spans="1:8" ht="15" customHeight="1" x14ac:dyDescent="0.25">
      <c r="A7" s="54"/>
      <c r="B7" s="52"/>
      <c r="C7" s="52"/>
      <c r="D7" s="52"/>
      <c r="E7" s="52"/>
      <c r="F7" s="52"/>
      <c r="G7" s="52"/>
      <c r="H7" s="52"/>
    </row>
    <row r="8" spans="1:8" ht="90" customHeight="1" x14ac:dyDescent="0.25">
      <c r="A8" s="54"/>
      <c r="B8" s="52"/>
      <c r="C8" s="52"/>
      <c r="D8" s="52"/>
      <c r="E8" s="52"/>
      <c r="F8" s="52"/>
      <c r="G8" s="52"/>
      <c r="H8" s="52"/>
    </row>
    <row r="9" spans="1:8" ht="10.5" customHeight="1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</row>
    <row r="10" spans="1:8" x14ac:dyDescent="0.25">
      <c r="A10" s="47">
        <v>1</v>
      </c>
      <c r="B10" s="5" t="s">
        <v>1</v>
      </c>
      <c r="C10" s="6">
        <v>0.99160000000000004</v>
      </c>
      <c r="D10" s="6">
        <v>1.1499999999999999</v>
      </c>
      <c r="E10" s="6">
        <f>ROUND(C10*D10,4)</f>
        <v>1.1403000000000001</v>
      </c>
      <c r="F10" s="7">
        <v>1.1456999999999999</v>
      </c>
      <c r="G10" s="8">
        <v>52.64</v>
      </c>
      <c r="H10" s="8">
        <f>ROUND(F10*G10,2)</f>
        <v>60.31</v>
      </c>
    </row>
    <row r="11" spans="1:8" x14ac:dyDescent="0.25">
      <c r="A11" s="48"/>
      <c r="B11" s="5" t="s">
        <v>2</v>
      </c>
      <c r="C11" s="6">
        <v>0.99539999999999995</v>
      </c>
      <c r="D11" s="6">
        <v>1.1499999999999999</v>
      </c>
      <c r="E11" s="6">
        <f t="shared" ref="E11:E72" si="0">ROUND(C11*D11,4)</f>
        <v>1.1447000000000001</v>
      </c>
      <c r="F11" s="7">
        <v>1.1456999999999999</v>
      </c>
      <c r="G11" s="8">
        <v>52.64</v>
      </c>
      <c r="H11" s="8">
        <f t="shared" ref="H11:H74" si="1">ROUND(F11*G11,2)</f>
        <v>60.31</v>
      </c>
    </row>
    <row r="12" spans="1:8" x14ac:dyDescent="0.25">
      <c r="A12" s="48"/>
      <c r="B12" s="5" t="s">
        <v>4</v>
      </c>
      <c r="C12" s="6">
        <v>0.99639999999999995</v>
      </c>
      <c r="D12" s="6">
        <v>1.1499999999999999</v>
      </c>
      <c r="E12" s="6">
        <f t="shared" si="0"/>
        <v>1.1458999999999999</v>
      </c>
      <c r="F12" s="7">
        <v>1.1456999999999999</v>
      </c>
      <c r="G12" s="8">
        <v>52.64</v>
      </c>
      <c r="H12" s="8">
        <f t="shared" si="1"/>
        <v>60.31</v>
      </c>
    </row>
    <row r="13" spans="1:8" ht="15" customHeight="1" x14ac:dyDescent="0.25">
      <c r="A13" s="49"/>
      <c r="B13" s="5" t="s">
        <v>3</v>
      </c>
      <c r="C13" s="7">
        <v>0.997</v>
      </c>
      <c r="D13" s="9">
        <v>1.1499999999999999</v>
      </c>
      <c r="E13" s="9">
        <f t="shared" si="0"/>
        <v>1.1466000000000001</v>
      </c>
      <c r="F13" s="7">
        <v>1.1456999999999999</v>
      </c>
      <c r="G13" s="8">
        <v>52.64</v>
      </c>
      <c r="H13" s="8">
        <f t="shared" si="1"/>
        <v>60.31</v>
      </c>
    </row>
    <row r="14" spans="1:8" ht="15" customHeight="1" x14ac:dyDescent="0.25">
      <c r="A14" s="2"/>
      <c r="B14" s="10"/>
      <c r="C14" s="6"/>
      <c r="D14" s="6"/>
      <c r="E14" s="6"/>
      <c r="F14" s="11"/>
      <c r="G14" s="8"/>
      <c r="H14" s="8"/>
    </row>
    <row r="15" spans="1:8" ht="15" customHeight="1" x14ac:dyDescent="0.25">
      <c r="A15" s="47">
        <v>2</v>
      </c>
      <c r="B15" s="5" t="s">
        <v>5</v>
      </c>
      <c r="C15" s="6">
        <v>0.99750000000000005</v>
      </c>
      <c r="D15" s="6">
        <v>1.1499999999999999</v>
      </c>
      <c r="E15" s="6">
        <f t="shared" si="0"/>
        <v>1.1471</v>
      </c>
      <c r="F15" s="11">
        <v>1.1476</v>
      </c>
      <c r="G15" s="8">
        <v>52.64</v>
      </c>
      <c r="H15" s="8">
        <f t="shared" si="1"/>
        <v>60.41</v>
      </c>
    </row>
    <row r="16" spans="1:8" ht="15" customHeight="1" x14ac:dyDescent="0.25">
      <c r="A16" s="48"/>
      <c r="B16" s="5" t="s">
        <v>6</v>
      </c>
      <c r="C16" s="6">
        <v>0.99780000000000002</v>
      </c>
      <c r="D16" s="6">
        <v>1.1499999999999999</v>
      </c>
      <c r="E16" s="6">
        <f t="shared" si="0"/>
        <v>1.1475</v>
      </c>
      <c r="F16" s="11">
        <v>1.1476</v>
      </c>
      <c r="G16" s="8">
        <v>52.64</v>
      </c>
      <c r="H16" s="8">
        <f t="shared" si="1"/>
        <v>60.41</v>
      </c>
    </row>
    <row r="17" spans="1:8" ht="15" customHeight="1" x14ac:dyDescent="0.25">
      <c r="A17" s="48"/>
      <c r="B17" s="5" t="s">
        <v>9</v>
      </c>
      <c r="C17" s="6">
        <v>0.99790000000000001</v>
      </c>
      <c r="D17" s="6">
        <v>1.1499999999999999</v>
      </c>
      <c r="E17" s="6">
        <f t="shared" si="0"/>
        <v>1.1476</v>
      </c>
      <c r="F17" s="11">
        <v>1.1476</v>
      </c>
      <c r="G17" s="8">
        <v>52.64</v>
      </c>
      <c r="H17" s="8">
        <f t="shared" si="1"/>
        <v>60.41</v>
      </c>
    </row>
    <row r="18" spans="1:8" x14ac:dyDescent="0.25">
      <c r="A18" s="48"/>
      <c r="B18" s="5" t="s">
        <v>7</v>
      </c>
      <c r="C18" s="6">
        <v>0.99790000000000001</v>
      </c>
      <c r="D18" s="6">
        <v>1.1499999999999999</v>
      </c>
      <c r="E18" s="6">
        <f t="shared" si="0"/>
        <v>1.1476</v>
      </c>
      <c r="F18" s="11">
        <v>1.1476</v>
      </c>
      <c r="G18" s="8">
        <v>52.64</v>
      </c>
      <c r="H18" s="8">
        <f t="shared" si="1"/>
        <v>60.41</v>
      </c>
    </row>
    <row r="19" spans="1:8" x14ac:dyDescent="0.25">
      <c r="A19" s="48"/>
      <c r="B19" s="5" t="s">
        <v>8</v>
      </c>
      <c r="C19" s="11">
        <v>0.998</v>
      </c>
      <c r="D19" s="6">
        <v>1.1499999999999999</v>
      </c>
      <c r="E19" s="6">
        <f t="shared" si="0"/>
        <v>1.1476999999999999</v>
      </c>
      <c r="F19" s="11">
        <v>1.1476</v>
      </c>
      <c r="G19" s="8">
        <v>52.64</v>
      </c>
      <c r="H19" s="8">
        <f t="shared" si="1"/>
        <v>60.41</v>
      </c>
    </row>
    <row r="20" spans="1:8" x14ac:dyDescent="0.25">
      <c r="A20" s="49"/>
      <c r="B20" s="5" t="s">
        <v>10</v>
      </c>
      <c r="C20" s="6">
        <v>0.99809999999999999</v>
      </c>
      <c r="D20" s="6">
        <v>1.1499999999999999</v>
      </c>
      <c r="E20" s="6">
        <f t="shared" si="0"/>
        <v>1.1477999999999999</v>
      </c>
      <c r="F20" s="11">
        <v>1.1476</v>
      </c>
      <c r="G20" s="8">
        <v>52.64</v>
      </c>
      <c r="H20" s="8">
        <f t="shared" si="1"/>
        <v>60.41</v>
      </c>
    </row>
    <row r="21" spans="1:8" x14ac:dyDescent="0.25">
      <c r="A21" s="1"/>
      <c r="B21" s="5"/>
      <c r="C21" s="6"/>
      <c r="D21" s="6"/>
      <c r="E21" s="6"/>
      <c r="F21" s="11"/>
      <c r="G21" s="8"/>
      <c r="H21" s="8"/>
    </row>
    <row r="22" spans="1:8" x14ac:dyDescent="0.25">
      <c r="A22" s="47">
        <v>3</v>
      </c>
      <c r="B22" s="5" t="s">
        <v>12</v>
      </c>
      <c r="C22" s="11">
        <v>0.999</v>
      </c>
      <c r="D22" s="6">
        <v>1.1499999999999999</v>
      </c>
      <c r="E22" s="6">
        <f t="shared" si="0"/>
        <v>1.1489</v>
      </c>
      <c r="F22" s="7">
        <v>1.1496</v>
      </c>
      <c r="G22" s="8">
        <v>52.64</v>
      </c>
      <c r="H22" s="8">
        <f t="shared" si="1"/>
        <v>60.51</v>
      </c>
    </row>
    <row r="23" spans="1:8" x14ac:dyDescent="0.25">
      <c r="A23" s="48"/>
      <c r="B23" s="10" t="s">
        <v>11</v>
      </c>
      <c r="C23" s="9">
        <v>0.99909999999999999</v>
      </c>
      <c r="D23" s="6">
        <v>1.1499999999999999</v>
      </c>
      <c r="E23" s="11">
        <f t="shared" si="0"/>
        <v>1.149</v>
      </c>
      <c r="F23" s="11">
        <v>1.1496</v>
      </c>
      <c r="G23" s="8">
        <v>52.64</v>
      </c>
      <c r="H23" s="8">
        <f t="shared" si="1"/>
        <v>60.51</v>
      </c>
    </row>
    <row r="24" spans="1:8" x14ac:dyDescent="0.25">
      <c r="A24" s="48"/>
      <c r="B24" s="5" t="s">
        <v>13</v>
      </c>
      <c r="C24" s="6">
        <v>0.99929999999999997</v>
      </c>
      <c r="D24" s="6">
        <v>1.1499999999999999</v>
      </c>
      <c r="E24" s="6">
        <f t="shared" si="0"/>
        <v>1.1492</v>
      </c>
      <c r="F24" s="7">
        <v>1.1496</v>
      </c>
      <c r="G24" s="8">
        <v>52.64</v>
      </c>
      <c r="H24" s="8">
        <f t="shared" si="1"/>
        <v>60.51</v>
      </c>
    </row>
    <row r="25" spans="1:8" x14ac:dyDescent="0.25">
      <c r="A25" s="48"/>
      <c r="B25" s="19" t="s">
        <v>14</v>
      </c>
      <c r="C25" s="21">
        <v>1.0002</v>
      </c>
      <c r="D25" s="21">
        <v>1.1499999999999999</v>
      </c>
      <c r="E25" s="21">
        <f t="shared" si="0"/>
        <v>1.1501999999999999</v>
      </c>
      <c r="F25" s="20">
        <v>1.1496</v>
      </c>
      <c r="G25" s="22">
        <v>52.64</v>
      </c>
      <c r="H25" s="22">
        <f t="shared" si="1"/>
        <v>60.51</v>
      </c>
    </row>
    <row r="26" spans="1:8" x14ac:dyDescent="0.25">
      <c r="A26" s="49"/>
      <c r="B26" s="5" t="s">
        <v>15</v>
      </c>
      <c r="C26" s="6">
        <v>1.0004999999999999</v>
      </c>
      <c r="D26" s="6">
        <v>1.1499999999999999</v>
      </c>
      <c r="E26" s="6">
        <f t="shared" si="0"/>
        <v>1.1506000000000001</v>
      </c>
      <c r="F26" s="11">
        <v>1.1496</v>
      </c>
      <c r="G26" s="8">
        <v>52.64</v>
      </c>
      <c r="H26" s="8">
        <f t="shared" si="1"/>
        <v>60.51</v>
      </c>
    </row>
    <row r="27" spans="1:8" x14ac:dyDescent="0.25">
      <c r="A27" s="1"/>
      <c r="B27" s="5"/>
      <c r="C27" s="6"/>
      <c r="D27" s="6"/>
      <c r="E27" s="6"/>
      <c r="F27" s="11"/>
      <c r="G27" s="8"/>
      <c r="H27" s="8"/>
    </row>
    <row r="28" spans="1:8" x14ac:dyDescent="0.25">
      <c r="A28" s="47">
        <v>4</v>
      </c>
      <c r="B28" s="5" t="s">
        <v>22</v>
      </c>
      <c r="C28" s="11">
        <v>1.0009999999999999</v>
      </c>
      <c r="D28" s="6">
        <v>1.1499999999999999</v>
      </c>
      <c r="E28" s="6">
        <f t="shared" si="0"/>
        <v>1.1512</v>
      </c>
      <c r="F28" s="7">
        <v>1.1518999999999999</v>
      </c>
      <c r="G28" s="8">
        <v>52.64</v>
      </c>
      <c r="H28" s="8">
        <f t="shared" si="1"/>
        <v>60.64</v>
      </c>
    </row>
    <row r="29" spans="1:8" ht="25.5" x14ac:dyDescent="0.25">
      <c r="A29" s="48"/>
      <c r="B29" s="12" t="s">
        <v>20</v>
      </c>
      <c r="C29" s="6">
        <v>1.0013000000000001</v>
      </c>
      <c r="D29" s="6">
        <v>1.1499999999999999</v>
      </c>
      <c r="E29" s="6">
        <f t="shared" si="0"/>
        <v>1.1515</v>
      </c>
      <c r="F29" s="7">
        <v>1.1518999999999999</v>
      </c>
      <c r="G29" s="8">
        <v>52.64</v>
      </c>
      <c r="H29" s="8">
        <f t="shared" si="1"/>
        <v>60.64</v>
      </c>
    </row>
    <row r="30" spans="1:8" x14ac:dyDescent="0.25">
      <c r="A30" s="48"/>
      <c r="B30" s="5" t="s">
        <v>26</v>
      </c>
      <c r="C30" s="6">
        <v>1.0013000000000001</v>
      </c>
      <c r="D30" s="6">
        <v>1.1499999999999999</v>
      </c>
      <c r="E30" s="6">
        <f t="shared" si="0"/>
        <v>1.1515</v>
      </c>
      <c r="F30" s="7">
        <v>1.1518999999999999</v>
      </c>
      <c r="G30" s="8">
        <v>52.64</v>
      </c>
      <c r="H30" s="8">
        <f t="shared" si="1"/>
        <v>60.64</v>
      </c>
    </row>
    <row r="31" spans="1:8" x14ac:dyDescent="0.25">
      <c r="A31" s="48"/>
      <c r="B31" s="5" t="s">
        <v>18</v>
      </c>
      <c r="C31" s="6">
        <v>1.0014000000000001</v>
      </c>
      <c r="D31" s="6">
        <v>1.1499999999999999</v>
      </c>
      <c r="E31" s="6">
        <f t="shared" si="0"/>
        <v>1.1516</v>
      </c>
      <c r="F31" s="7">
        <v>1.1518999999999999</v>
      </c>
      <c r="G31" s="8">
        <v>52.64</v>
      </c>
      <c r="H31" s="8">
        <f t="shared" si="1"/>
        <v>60.64</v>
      </c>
    </row>
    <row r="32" spans="1:8" x14ac:dyDescent="0.25">
      <c r="A32" s="48"/>
      <c r="B32" s="5" t="s">
        <v>16</v>
      </c>
      <c r="C32" s="6">
        <v>1.0015000000000001</v>
      </c>
      <c r="D32" s="6">
        <v>1.1499999999999999</v>
      </c>
      <c r="E32" s="6">
        <f t="shared" si="0"/>
        <v>1.1516999999999999</v>
      </c>
      <c r="F32" s="7">
        <v>1.1518999999999999</v>
      </c>
      <c r="G32" s="8">
        <v>52.64</v>
      </c>
      <c r="H32" s="8">
        <f t="shared" si="1"/>
        <v>60.64</v>
      </c>
    </row>
    <row r="33" spans="1:8" x14ac:dyDescent="0.25">
      <c r="A33" s="48"/>
      <c r="B33" s="5" t="s">
        <v>21</v>
      </c>
      <c r="C33" s="6">
        <v>1.0015000000000001</v>
      </c>
      <c r="D33" s="6">
        <v>1.1499999999999999</v>
      </c>
      <c r="E33" s="6">
        <f t="shared" si="0"/>
        <v>1.1516999999999999</v>
      </c>
      <c r="F33" s="7">
        <v>1.1518999999999999</v>
      </c>
      <c r="G33" s="8">
        <v>52.64</v>
      </c>
      <c r="H33" s="8">
        <f t="shared" si="1"/>
        <v>60.64</v>
      </c>
    </row>
    <row r="34" spans="1:8" x14ac:dyDescent="0.25">
      <c r="A34" s="48"/>
      <c r="B34" s="5" t="s">
        <v>17</v>
      </c>
      <c r="C34" s="6">
        <v>1.0017</v>
      </c>
      <c r="D34" s="6">
        <v>1.1499999999999999</v>
      </c>
      <c r="E34" s="11">
        <f t="shared" si="0"/>
        <v>1.1519999999999999</v>
      </c>
      <c r="F34" s="11">
        <v>1.1518999999999999</v>
      </c>
      <c r="G34" s="8">
        <v>52.64</v>
      </c>
      <c r="H34" s="8">
        <f t="shared" si="1"/>
        <v>60.64</v>
      </c>
    </row>
    <row r="35" spans="1:8" x14ac:dyDescent="0.25">
      <c r="A35" s="48"/>
      <c r="B35" s="5" t="s">
        <v>25</v>
      </c>
      <c r="C35" s="6">
        <v>1.0018</v>
      </c>
      <c r="D35" s="6">
        <v>1.1499999999999999</v>
      </c>
      <c r="E35" s="6">
        <f t="shared" si="0"/>
        <v>1.1520999999999999</v>
      </c>
      <c r="F35" s="11">
        <v>1.1518999999999999</v>
      </c>
      <c r="G35" s="8">
        <v>52.64</v>
      </c>
      <c r="H35" s="8">
        <f t="shared" si="1"/>
        <v>60.64</v>
      </c>
    </row>
    <row r="36" spans="1:8" x14ac:dyDescent="0.25">
      <c r="A36" s="48"/>
      <c r="B36" s="5" t="s">
        <v>19</v>
      </c>
      <c r="C36" s="6">
        <v>1.0018</v>
      </c>
      <c r="D36" s="6">
        <v>1.1499999999999999</v>
      </c>
      <c r="E36" s="6">
        <f t="shared" si="0"/>
        <v>1.1520999999999999</v>
      </c>
      <c r="F36" s="11">
        <v>1.1518999999999999</v>
      </c>
      <c r="G36" s="8">
        <v>52.64</v>
      </c>
      <c r="H36" s="8">
        <f t="shared" si="1"/>
        <v>60.64</v>
      </c>
    </row>
    <row r="37" spans="1:8" x14ac:dyDescent="0.25">
      <c r="A37" s="48"/>
      <c r="B37" s="5" t="s">
        <v>23</v>
      </c>
      <c r="C37" s="6">
        <v>1.0018</v>
      </c>
      <c r="D37" s="6">
        <v>1.1499999999999999</v>
      </c>
      <c r="E37" s="6">
        <f t="shared" si="0"/>
        <v>1.1520999999999999</v>
      </c>
      <c r="F37" s="11">
        <v>1.1518999999999999</v>
      </c>
      <c r="G37" s="8">
        <v>52.64</v>
      </c>
      <c r="H37" s="8">
        <f t="shared" si="1"/>
        <v>60.64</v>
      </c>
    </row>
    <row r="38" spans="1:8" x14ac:dyDescent="0.25">
      <c r="A38" s="48"/>
      <c r="B38" s="5" t="s">
        <v>27</v>
      </c>
      <c r="C38" s="6">
        <v>1.0019</v>
      </c>
      <c r="D38" s="6">
        <v>1.1499999999999999</v>
      </c>
      <c r="E38" s="6">
        <f t="shared" si="0"/>
        <v>1.1521999999999999</v>
      </c>
      <c r="F38" s="11">
        <v>1.1518999999999999</v>
      </c>
      <c r="G38" s="8">
        <v>52.64</v>
      </c>
      <c r="H38" s="8">
        <f t="shared" si="1"/>
        <v>60.64</v>
      </c>
    </row>
    <row r="39" spans="1:8" x14ac:dyDescent="0.25">
      <c r="A39" s="48"/>
      <c r="B39" s="5" t="s">
        <v>24</v>
      </c>
      <c r="C39" s="6">
        <v>1.0019</v>
      </c>
      <c r="D39" s="6">
        <v>1.1499999999999999</v>
      </c>
      <c r="E39" s="6">
        <f t="shared" si="0"/>
        <v>1.1521999999999999</v>
      </c>
      <c r="F39" s="11">
        <v>1.1518999999999999</v>
      </c>
      <c r="G39" s="8">
        <v>52.64</v>
      </c>
      <c r="H39" s="8">
        <f t="shared" si="1"/>
        <v>60.64</v>
      </c>
    </row>
    <row r="40" spans="1:8" x14ac:dyDescent="0.25">
      <c r="A40" s="49"/>
      <c r="B40" s="5" t="s">
        <v>28</v>
      </c>
      <c r="C40" s="11">
        <v>1.002</v>
      </c>
      <c r="D40" s="6">
        <v>1.1499999999999999</v>
      </c>
      <c r="E40" s="6">
        <f t="shared" si="0"/>
        <v>1.1523000000000001</v>
      </c>
      <c r="F40" s="7">
        <v>1.1518999999999999</v>
      </c>
      <c r="G40" s="8">
        <v>52.64</v>
      </c>
      <c r="H40" s="8">
        <f t="shared" si="1"/>
        <v>60.64</v>
      </c>
    </row>
    <row r="41" spans="1:8" x14ac:dyDescent="0.25">
      <c r="A41" s="1"/>
      <c r="B41" s="5"/>
      <c r="C41" s="6"/>
      <c r="D41" s="6"/>
      <c r="E41" s="6"/>
      <c r="F41" s="7"/>
      <c r="G41" s="8"/>
      <c r="H41" s="8"/>
    </row>
    <row r="42" spans="1:8" x14ac:dyDescent="0.25">
      <c r="A42" s="47">
        <v>5</v>
      </c>
      <c r="B42" s="5" t="s">
        <v>29</v>
      </c>
      <c r="C42" s="6">
        <v>1.0025999999999999</v>
      </c>
      <c r="D42" s="6">
        <v>1.1499999999999999</v>
      </c>
      <c r="E42" s="11">
        <f t="shared" si="0"/>
        <v>1.153</v>
      </c>
      <c r="F42" s="11">
        <v>1.1539999999999999</v>
      </c>
      <c r="G42" s="8">
        <v>52.64</v>
      </c>
      <c r="H42" s="8">
        <f t="shared" si="1"/>
        <v>60.75</v>
      </c>
    </row>
    <row r="43" spans="1:8" x14ac:dyDescent="0.25">
      <c r="A43" s="48"/>
      <c r="B43" s="5" t="s">
        <v>30</v>
      </c>
      <c r="C43" s="6">
        <v>1.0025999999999999</v>
      </c>
      <c r="D43" s="6">
        <v>1.1499999999999999</v>
      </c>
      <c r="E43" s="11">
        <f t="shared" si="0"/>
        <v>1.153</v>
      </c>
      <c r="F43" s="11">
        <v>1.1539999999999999</v>
      </c>
      <c r="G43" s="8">
        <v>52.64</v>
      </c>
      <c r="H43" s="8">
        <f t="shared" si="1"/>
        <v>60.75</v>
      </c>
    </row>
    <row r="44" spans="1:8" x14ac:dyDescent="0.25">
      <c r="A44" s="48"/>
      <c r="B44" s="5" t="s">
        <v>31</v>
      </c>
      <c r="C44" s="11">
        <v>1.0029999999999999</v>
      </c>
      <c r="D44" s="6">
        <v>1.1499999999999999</v>
      </c>
      <c r="E44" s="6">
        <f t="shared" si="0"/>
        <v>1.1535</v>
      </c>
      <c r="F44" s="11">
        <v>1.1539999999999999</v>
      </c>
      <c r="G44" s="8">
        <v>52.64</v>
      </c>
      <c r="H44" s="8">
        <f t="shared" si="1"/>
        <v>60.75</v>
      </c>
    </row>
    <row r="45" spans="1:8" x14ac:dyDescent="0.25">
      <c r="A45" s="48"/>
      <c r="B45" s="5" t="s">
        <v>34</v>
      </c>
      <c r="C45" s="6">
        <v>1.0031000000000001</v>
      </c>
      <c r="D45" s="6">
        <v>1.1499999999999999</v>
      </c>
      <c r="E45" s="6">
        <f t="shared" si="0"/>
        <v>1.1536</v>
      </c>
      <c r="F45" s="11">
        <v>1.1539999999999999</v>
      </c>
      <c r="G45" s="8">
        <v>52.64</v>
      </c>
      <c r="H45" s="8">
        <f t="shared" si="1"/>
        <v>60.75</v>
      </c>
    </row>
    <row r="46" spans="1:8" x14ac:dyDescent="0.25">
      <c r="A46" s="48"/>
      <c r="B46" s="5" t="s">
        <v>35</v>
      </c>
      <c r="C46" s="6">
        <v>1.0033000000000001</v>
      </c>
      <c r="D46" s="6">
        <v>1.1499999999999999</v>
      </c>
      <c r="E46" s="6">
        <f t="shared" si="0"/>
        <v>1.1537999999999999</v>
      </c>
      <c r="F46" s="11">
        <v>1.1539999999999999</v>
      </c>
      <c r="G46" s="8">
        <v>52.64</v>
      </c>
      <c r="H46" s="8">
        <f t="shared" si="1"/>
        <v>60.75</v>
      </c>
    </row>
    <row r="47" spans="1:8" x14ac:dyDescent="0.25">
      <c r="A47" s="48"/>
      <c r="B47" s="5" t="s">
        <v>32</v>
      </c>
      <c r="C47" s="6">
        <v>1.0037</v>
      </c>
      <c r="D47" s="6">
        <v>1.1499999999999999</v>
      </c>
      <c r="E47" s="6">
        <f t="shared" si="0"/>
        <v>1.1543000000000001</v>
      </c>
      <c r="F47" s="11">
        <v>1.1539999999999999</v>
      </c>
      <c r="G47" s="8">
        <v>52.64</v>
      </c>
      <c r="H47" s="8">
        <f t="shared" si="1"/>
        <v>60.75</v>
      </c>
    </row>
    <row r="48" spans="1:8" x14ac:dyDescent="0.25">
      <c r="A48" s="48"/>
      <c r="B48" s="5" t="s">
        <v>36</v>
      </c>
      <c r="C48" s="6">
        <v>1.0039</v>
      </c>
      <c r="D48" s="6">
        <v>1.1499999999999999</v>
      </c>
      <c r="E48" s="6">
        <f t="shared" si="0"/>
        <v>1.1545000000000001</v>
      </c>
      <c r="F48" s="11">
        <v>1.1539999999999999</v>
      </c>
      <c r="G48" s="8">
        <v>52.64</v>
      </c>
      <c r="H48" s="8">
        <f t="shared" si="1"/>
        <v>60.75</v>
      </c>
    </row>
    <row r="49" spans="1:8" x14ac:dyDescent="0.25">
      <c r="A49" s="48"/>
      <c r="B49" s="5" t="s">
        <v>33</v>
      </c>
      <c r="C49" s="11">
        <v>1.004</v>
      </c>
      <c r="D49" s="6">
        <v>1.1499999999999999</v>
      </c>
      <c r="E49" s="6">
        <f t="shared" si="0"/>
        <v>1.1546000000000001</v>
      </c>
      <c r="F49" s="11">
        <v>1.1539999999999999</v>
      </c>
      <c r="G49" s="8">
        <v>52.64</v>
      </c>
      <c r="H49" s="8">
        <f t="shared" si="1"/>
        <v>60.75</v>
      </c>
    </row>
    <row r="50" spans="1:8" x14ac:dyDescent="0.25">
      <c r="A50" s="48"/>
      <c r="B50" s="5" t="s">
        <v>39</v>
      </c>
      <c r="C50" s="6">
        <v>1.0041</v>
      </c>
      <c r="D50" s="6">
        <v>1.1499999999999999</v>
      </c>
      <c r="E50" s="6">
        <f t="shared" si="0"/>
        <v>1.1547000000000001</v>
      </c>
      <c r="F50" s="11">
        <v>1.1539999999999999</v>
      </c>
      <c r="G50" s="8">
        <v>52.64</v>
      </c>
      <c r="H50" s="8">
        <f t="shared" si="1"/>
        <v>60.75</v>
      </c>
    </row>
    <row r="51" spans="1:8" x14ac:dyDescent="0.25">
      <c r="A51" s="49"/>
      <c r="B51" s="5" t="s">
        <v>37</v>
      </c>
      <c r="C51" s="6">
        <v>1.0042</v>
      </c>
      <c r="D51" s="6">
        <v>1.1499999999999999</v>
      </c>
      <c r="E51" s="6">
        <f t="shared" si="0"/>
        <v>1.1548</v>
      </c>
      <c r="F51" s="11">
        <v>1.1539999999999999</v>
      </c>
      <c r="G51" s="8">
        <v>52.64</v>
      </c>
      <c r="H51" s="8">
        <f t="shared" si="1"/>
        <v>60.75</v>
      </c>
    </row>
    <row r="52" spans="1:8" x14ac:dyDescent="0.25">
      <c r="A52" s="1"/>
      <c r="B52" s="5"/>
      <c r="C52" s="6"/>
      <c r="D52" s="6"/>
      <c r="E52" s="6"/>
      <c r="F52" s="11"/>
      <c r="G52" s="8"/>
      <c r="H52" s="8"/>
    </row>
    <row r="53" spans="1:8" x14ac:dyDescent="0.25">
      <c r="A53" s="47">
        <v>6</v>
      </c>
      <c r="B53" s="5" t="s">
        <v>40</v>
      </c>
      <c r="C53" s="6">
        <v>1.0045999999999999</v>
      </c>
      <c r="D53" s="6">
        <v>1.1499999999999999</v>
      </c>
      <c r="E53" s="6">
        <f t="shared" si="0"/>
        <v>1.1553</v>
      </c>
      <c r="F53" s="7">
        <v>1.1559999999999999</v>
      </c>
      <c r="G53" s="8">
        <v>52.64</v>
      </c>
      <c r="H53" s="8">
        <f t="shared" si="1"/>
        <v>60.85</v>
      </c>
    </row>
    <row r="54" spans="1:8" x14ac:dyDescent="0.25">
      <c r="A54" s="48"/>
      <c r="B54" s="5" t="s">
        <v>38</v>
      </c>
      <c r="C54" s="6">
        <v>1.0045999999999999</v>
      </c>
      <c r="D54" s="6">
        <v>1.1499999999999999</v>
      </c>
      <c r="E54" s="6">
        <f t="shared" si="0"/>
        <v>1.1553</v>
      </c>
      <c r="F54" s="11">
        <v>1.1559999999999999</v>
      </c>
      <c r="G54" s="8">
        <v>52.64</v>
      </c>
      <c r="H54" s="8">
        <f t="shared" si="1"/>
        <v>60.85</v>
      </c>
    </row>
    <row r="55" spans="1:8" x14ac:dyDescent="0.25">
      <c r="A55" s="48"/>
      <c r="B55" s="5" t="s">
        <v>43</v>
      </c>
      <c r="C55" s="11">
        <v>1.0049999999999999</v>
      </c>
      <c r="D55" s="6">
        <v>1.1499999999999999</v>
      </c>
      <c r="E55" s="6">
        <f t="shared" si="0"/>
        <v>1.1557999999999999</v>
      </c>
      <c r="F55" s="7">
        <v>1.1559999999999999</v>
      </c>
      <c r="G55" s="8">
        <v>52.64</v>
      </c>
      <c r="H55" s="8">
        <f t="shared" si="1"/>
        <v>60.85</v>
      </c>
    </row>
    <row r="56" spans="1:8" x14ac:dyDescent="0.25">
      <c r="A56" s="48"/>
      <c r="B56" s="5" t="s">
        <v>41</v>
      </c>
      <c r="C56" s="6">
        <v>1.0051000000000001</v>
      </c>
      <c r="D56" s="6">
        <v>1.1499999999999999</v>
      </c>
      <c r="E56" s="6">
        <f t="shared" si="0"/>
        <v>1.1558999999999999</v>
      </c>
      <c r="F56" s="11">
        <v>1.1559999999999999</v>
      </c>
      <c r="G56" s="8">
        <v>52.64</v>
      </c>
      <c r="H56" s="8">
        <f t="shared" si="1"/>
        <v>60.85</v>
      </c>
    </row>
    <row r="57" spans="1:8" x14ac:dyDescent="0.25">
      <c r="A57" s="48"/>
      <c r="B57" s="5" t="s">
        <v>42</v>
      </c>
      <c r="C57" s="6">
        <v>1.0053000000000001</v>
      </c>
      <c r="D57" s="6">
        <v>1.1499999999999999</v>
      </c>
      <c r="E57" s="6">
        <f t="shared" si="0"/>
        <v>1.1560999999999999</v>
      </c>
      <c r="F57" s="11">
        <v>1.1559999999999999</v>
      </c>
      <c r="G57" s="8">
        <v>52.64</v>
      </c>
      <c r="H57" s="8">
        <f t="shared" si="1"/>
        <v>60.85</v>
      </c>
    </row>
    <row r="58" spans="1:8" x14ac:dyDescent="0.25">
      <c r="A58" s="48"/>
      <c r="B58" s="5" t="s">
        <v>44</v>
      </c>
      <c r="C58" s="6">
        <v>1.0054000000000001</v>
      </c>
      <c r="D58" s="6">
        <v>1.1499999999999999</v>
      </c>
      <c r="E58" s="6">
        <f t="shared" si="0"/>
        <v>1.1561999999999999</v>
      </c>
      <c r="F58" s="11">
        <v>1.1559999999999999</v>
      </c>
      <c r="G58" s="8">
        <v>52.64</v>
      </c>
      <c r="H58" s="8">
        <f t="shared" si="1"/>
        <v>60.85</v>
      </c>
    </row>
    <row r="59" spans="1:8" x14ac:dyDescent="0.25">
      <c r="A59" s="48"/>
      <c r="B59" s="5" t="s">
        <v>45</v>
      </c>
      <c r="C59" s="6">
        <v>1.0055000000000001</v>
      </c>
      <c r="D59" s="6">
        <v>1.1499999999999999</v>
      </c>
      <c r="E59" s="6">
        <f t="shared" si="0"/>
        <v>1.1563000000000001</v>
      </c>
      <c r="F59" s="11">
        <v>1.1559999999999999</v>
      </c>
      <c r="G59" s="8">
        <v>52.64</v>
      </c>
      <c r="H59" s="8">
        <f t="shared" si="1"/>
        <v>60.85</v>
      </c>
    </row>
    <row r="60" spans="1:8" x14ac:dyDescent="0.25">
      <c r="A60" s="49"/>
      <c r="B60" s="5" t="s">
        <v>47</v>
      </c>
      <c r="C60" s="6">
        <v>1.0062</v>
      </c>
      <c r="D60" s="6">
        <v>1.1499999999999999</v>
      </c>
      <c r="E60" s="6">
        <f t="shared" si="0"/>
        <v>1.1571</v>
      </c>
      <c r="F60" s="7">
        <v>1.1559999999999999</v>
      </c>
      <c r="G60" s="8">
        <v>52.64</v>
      </c>
      <c r="H60" s="8">
        <f t="shared" si="1"/>
        <v>60.85</v>
      </c>
    </row>
    <row r="61" spans="1:8" x14ac:dyDescent="0.25">
      <c r="A61" s="1"/>
      <c r="B61" s="5"/>
      <c r="C61" s="6"/>
      <c r="D61" s="6"/>
      <c r="E61" s="6"/>
      <c r="F61" s="7"/>
      <c r="G61" s="8"/>
      <c r="H61" s="8"/>
    </row>
    <row r="62" spans="1:8" x14ac:dyDescent="0.25">
      <c r="A62" s="47">
        <v>7</v>
      </c>
      <c r="B62" s="5" t="s">
        <v>48</v>
      </c>
      <c r="C62" s="6">
        <v>1.0072000000000001</v>
      </c>
      <c r="D62" s="6">
        <v>1.1499999999999999</v>
      </c>
      <c r="E62" s="6">
        <f t="shared" si="0"/>
        <v>1.1583000000000001</v>
      </c>
      <c r="F62" s="7">
        <v>1.1588000000000001</v>
      </c>
      <c r="G62" s="8">
        <v>52.64</v>
      </c>
      <c r="H62" s="8">
        <f t="shared" si="1"/>
        <v>61</v>
      </c>
    </row>
    <row r="63" spans="1:8" x14ac:dyDescent="0.25">
      <c r="A63" s="48"/>
      <c r="B63" s="5" t="s">
        <v>46</v>
      </c>
      <c r="C63" s="6">
        <v>1.0075000000000001</v>
      </c>
      <c r="D63" s="6">
        <v>1.1499999999999999</v>
      </c>
      <c r="E63" s="6">
        <f t="shared" si="0"/>
        <v>1.1586000000000001</v>
      </c>
      <c r="F63" s="11">
        <v>1.1588000000000001</v>
      </c>
      <c r="G63" s="8">
        <v>52.64</v>
      </c>
      <c r="H63" s="8">
        <f t="shared" si="1"/>
        <v>61</v>
      </c>
    </row>
    <row r="64" spans="1:8" x14ac:dyDescent="0.25">
      <c r="A64" s="48"/>
      <c r="B64" s="5" t="s">
        <v>52</v>
      </c>
      <c r="C64" s="6">
        <v>1.0076000000000001</v>
      </c>
      <c r="D64" s="6">
        <v>1.1499999999999999</v>
      </c>
      <c r="E64" s="6">
        <f t="shared" si="0"/>
        <v>1.1587000000000001</v>
      </c>
      <c r="F64" s="11">
        <v>1.1588000000000001</v>
      </c>
      <c r="G64" s="8">
        <v>52.64</v>
      </c>
      <c r="H64" s="8">
        <f t="shared" si="1"/>
        <v>61</v>
      </c>
    </row>
    <row r="65" spans="1:8" x14ac:dyDescent="0.25">
      <c r="A65" s="48"/>
      <c r="B65" s="5" t="s">
        <v>53</v>
      </c>
      <c r="C65" s="6">
        <v>1.0076000000000001</v>
      </c>
      <c r="D65" s="6">
        <v>1.1499999999999999</v>
      </c>
      <c r="E65" s="6">
        <f t="shared" si="0"/>
        <v>1.1587000000000001</v>
      </c>
      <c r="F65" s="7">
        <v>1.1588000000000001</v>
      </c>
      <c r="G65" s="8">
        <v>52.64</v>
      </c>
      <c r="H65" s="8">
        <f t="shared" si="1"/>
        <v>61</v>
      </c>
    </row>
    <row r="66" spans="1:8" x14ac:dyDescent="0.25">
      <c r="A66" s="48"/>
      <c r="B66" s="5" t="s">
        <v>54</v>
      </c>
      <c r="C66" s="6">
        <v>1.0077</v>
      </c>
      <c r="D66" s="6">
        <v>1.1499999999999999</v>
      </c>
      <c r="E66" s="6">
        <f t="shared" si="0"/>
        <v>1.1589</v>
      </c>
      <c r="F66" s="7">
        <v>1.1588000000000001</v>
      </c>
      <c r="G66" s="8">
        <v>52.64</v>
      </c>
      <c r="H66" s="8">
        <f t="shared" si="1"/>
        <v>61</v>
      </c>
    </row>
    <row r="67" spans="1:8" x14ac:dyDescent="0.25">
      <c r="A67" s="48"/>
      <c r="B67" s="5" t="s">
        <v>49</v>
      </c>
      <c r="C67" s="9">
        <v>1.0077</v>
      </c>
      <c r="D67" s="6">
        <v>1.1499999999999999</v>
      </c>
      <c r="E67" s="6">
        <f t="shared" si="0"/>
        <v>1.1589</v>
      </c>
      <c r="F67" s="11">
        <v>1.1588000000000001</v>
      </c>
      <c r="G67" s="8">
        <v>52.64</v>
      </c>
      <c r="H67" s="8">
        <f t="shared" si="1"/>
        <v>61</v>
      </c>
    </row>
    <row r="68" spans="1:8" x14ac:dyDescent="0.25">
      <c r="A68" s="49"/>
      <c r="B68" s="10" t="s">
        <v>50</v>
      </c>
      <c r="C68" s="11">
        <v>1.008</v>
      </c>
      <c r="D68" s="6">
        <v>1.1499999999999999</v>
      </c>
      <c r="E68" s="6">
        <f t="shared" si="0"/>
        <v>1.1592</v>
      </c>
      <c r="F68" s="11">
        <v>1.1588000000000001</v>
      </c>
      <c r="G68" s="8">
        <v>52.64</v>
      </c>
      <c r="H68" s="8">
        <f t="shared" si="1"/>
        <v>61</v>
      </c>
    </row>
    <row r="69" spans="1:8" x14ac:dyDescent="0.25">
      <c r="A69" s="1"/>
      <c r="B69" s="10"/>
      <c r="C69" s="9"/>
      <c r="D69" s="6"/>
      <c r="E69" s="6"/>
      <c r="F69" s="11"/>
      <c r="G69" s="8"/>
      <c r="H69" s="8"/>
    </row>
    <row r="70" spans="1:8" x14ac:dyDescent="0.25">
      <c r="A70" s="47">
        <v>8</v>
      </c>
      <c r="B70" s="5" t="s">
        <v>51</v>
      </c>
      <c r="C70" s="6">
        <v>1.0082</v>
      </c>
      <c r="D70" s="6">
        <v>1.1499999999999999</v>
      </c>
      <c r="E70" s="6">
        <f t="shared" si="0"/>
        <v>1.1594</v>
      </c>
      <c r="F70" s="7">
        <v>1.1606000000000001</v>
      </c>
      <c r="G70" s="8">
        <v>52.64</v>
      </c>
      <c r="H70" s="8">
        <f t="shared" si="1"/>
        <v>61.09</v>
      </c>
    </row>
    <row r="71" spans="1:8" x14ac:dyDescent="0.25">
      <c r="A71" s="48"/>
      <c r="B71" s="5" t="s">
        <v>55</v>
      </c>
      <c r="C71" s="6">
        <v>1.0091000000000001</v>
      </c>
      <c r="D71" s="6">
        <v>1.1499999999999999</v>
      </c>
      <c r="E71" s="6">
        <f t="shared" si="0"/>
        <v>1.1605000000000001</v>
      </c>
      <c r="F71" s="11">
        <v>1.1606000000000001</v>
      </c>
      <c r="G71" s="8">
        <v>52.64</v>
      </c>
      <c r="H71" s="8">
        <f t="shared" si="1"/>
        <v>61.09</v>
      </c>
    </row>
    <row r="72" spans="1:8" x14ac:dyDescent="0.25">
      <c r="A72" s="49"/>
      <c r="B72" s="5" t="s">
        <v>56</v>
      </c>
      <c r="C72" s="6">
        <v>1.0104</v>
      </c>
      <c r="D72" s="6">
        <v>1.1499999999999999</v>
      </c>
      <c r="E72" s="11">
        <f t="shared" si="0"/>
        <v>1.1619999999999999</v>
      </c>
      <c r="F72" s="11">
        <v>1.1606000000000001</v>
      </c>
      <c r="G72" s="8">
        <v>52.64</v>
      </c>
      <c r="H72" s="8">
        <f t="shared" si="1"/>
        <v>61.09</v>
      </c>
    </row>
    <row r="73" spans="1:8" x14ac:dyDescent="0.25">
      <c r="A73" s="1"/>
      <c r="B73" s="5"/>
      <c r="C73" s="6"/>
      <c r="D73" s="6"/>
      <c r="E73" s="6"/>
      <c r="F73" s="11"/>
      <c r="G73" s="8"/>
      <c r="H73" s="8"/>
    </row>
    <row r="74" spans="1:8" x14ac:dyDescent="0.25">
      <c r="A74" s="47">
        <v>9</v>
      </c>
      <c r="B74" s="5" t="s">
        <v>57</v>
      </c>
      <c r="C74" s="11">
        <v>1.0119</v>
      </c>
      <c r="D74" s="6">
        <v>1.1499999999999999</v>
      </c>
      <c r="E74" s="6">
        <f t="shared" ref="E74:E77" si="2">ROUND(C74*D74,4)</f>
        <v>1.1637</v>
      </c>
      <c r="F74" s="7">
        <v>1.1649</v>
      </c>
      <c r="G74" s="8">
        <v>52.64</v>
      </c>
      <c r="H74" s="8">
        <f t="shared" si="1"/>
        <v>61.32</v>
      </c>
    </row>
    <row r="75" spans="1:8" x14ac:dyDescent="0.25">
      <c r="A75" s="49"/>
      <c r="B75" s="5" t="s">
        <v>58</v>
      </c>
      <c r="C75" s="11">
        <v>1.014</v>
      </c>
      <c r="D75" s="6">
        <v>1.1499999999999999</v>
      </c>
      <c r="E75" s="6">
        <f t="shared" si="2"/>
        <v>1.1660999999999999</v>
      </c>
      <c r="F75" s="7">
        <v>1.1649</v>
      </c>
      <c r="G75" s="8">
        <v>52.64</v>
      </c>
      <c r="H75" s="8">
        <f t="shared" ref="H75:H77" si="3">ROUND(F75*G75,2)</f>
        <v>61.32</v>
      </c>
    </row>
    <row r="76" spans="1:8" x14ac:dyDescent="0.25">
      <c r="A76" s="1"/>
      <c r="B76" s="5"/>
      <c r="C76" s="11"/>
      <c r="D76" s="6"/>
      <c r="E76" s="6"/>
      <c r="F76" s="7"/>
      <c r="G76" s="8"/>
      <c r="H76" s="8"/>
    </row>
    <row r="77" spans="1:8" x14ac:dyDescent="0.25">
      <c r="A77" s="2">
        <v>10</v>
      </c>
      <c r="B77" s="10" t="s">
        <v>59</v>
      </c>
      <c r="C77" s="9">
        <v>0.99909999999999999</v>
      </c>
      <c r="D77" s="9">
        <v>2.4500000000000002</v>
      </c>
      <c r="E77" s="9">
        <f t="shared" si="2"/>
        <v>2.4478</v>
      </c>
      <c r="F77" s="7">
        <v>2.4478</v>
      </c>
      <c r="G77" s="8">
        <v>52.64</v>
      </c>
      <c r="H77" s="8">
        <f t="shared" si="3"/>
        <v>128.85</v>
      </c>
    </row>
    <row r="78" spans="1:8" x14ac:dyDescent="0.25">
      <c r="A78" s="2"/>
      <c r="B78" s="10"/>
      <c r="C78" s="9"/>
      <c r="D78" s="9"/>
      <c r="E78" s="9"/>
      <c r="F78" s="7"/>
      <c r="G78" s="13"/>
      <c r="H78" s="13"/>
    </row>
    <row r="79" spans="1:8" ht="15" customHeight="1" x14ac:dyDescent="0.25"/>
    <row r="80" spans="1:8" ht="15" customHeight="1" x14ac:dyDescent="0.25">
      <c r="G80" s="14"/>
    </row>
    <row r="81" spans="7:7" ht="15" customHeight="1" x14ac:dyDescent="0.25">
      <c r="G81" s="15"/>
    </row>
    <row r="82" spans="7:7" ht="15" customHeight="1" x14ac:dyDescent="0.25"/>
    <row r="83" spans="7:7" ht="15" customHeight="1" x14ac:dyDescent="0.25"/>
  </sheetData>
  <mergeCells count="19">
    <mergeCell ref="E1:H1"/>
    <mergeCell ref="A53:A60"/>
    <mergeCell ref="E4:E8"/>
    <mergeCell ref="H4:H8"/>
    <mergeCell ref="A4:A8"/>
    <mergeCell ref="B4:B8"/>
    <mergeCell ref="C4:C8"/>
    <mergeCell ref="D4:D8"/>
    <mergeCell ref="F4:F8"/>
    <mergeCell ref="G4:G8"/>
    <mergeCell ref="A2:H2"/>
    <mergeCell ref="A70:A72"/>
    <mergeCell ref="A74:A75"/>
    <mergeCell ref="A22:A26"/>
    <mergeCell ref="A28:A40"/>
    <mergeCell ref="A10:A13"/>
    <mergeCell ref="A15:A20"/>
    <mergeCell ref="A42:A51"/>
    <mergeCell ref="A62:A68"/>
  </mergeCells>
  <pageMargins left="0.47244094488188981" right="0.23622047244094491" top="0.43307086614173229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selection activeCell="H26" sqref="H26"/>
    </sheetView>
  </sheetViews>
  <sheetFormatPr defaultRowHeight="15" x14ac:dyDescent="0.25"/>
  <cols>
    <col min="1" max="1" width="6.5703125" style="4" customWidth="1"/>
    <col min="2" max="2" width="27.85546875" style="4" customWidth="1"/>
    <col min="3" max="3" width="10.7109375" style="4" customWidth="1"/>
    <col min="4" max="4" width="11.7109375" style="4" customWidth="1"/>
    <col min="5" max="5" width="12" style="4" customWidth="1"/>
    <col min="6" max="6" width="11.85546875" style="4" customWidth="1"/>
    <col min="7" max="7" width="10" style="4" customWidth="1"/>
    <col min="8" max="8" width="10.85546875" style="4" customWidth="1"/>
    <col min="9" max="16384" width="9.140625" style="4"/>
  </cols>
  <sheetData>
    <row r="1" spans="1:8" ht="22.5" customHeight="1" x14ac:dyDescent="0.25">
      <c r="E1" s="50" t="s">
        <v>62</v>
      </c>
      <c r="F1" s="50"/>
      <c r="G1" s="50"/>
      <c r="H1" s="50"/>
    </row>
    <row r="2" spans="1:8" ht="48" customHeight="1" x14ac:dyDescent="0.25">
      <c r="A2" s="55" t="s">
        <v>69</v>
      </c>
      <c r="B2" s="56"/>
      <c r="C2" s="56"/>
      <c r="D2" s="56"/>
      <c r="E2" s="56"/>
      <c r="F2" s="56"/>
      <c r="G2" s="56"/>
      <c r="H2" s="56"/>
    </row>
    <row r="4" spans="1:8" ht="15" customHeight="1" x14ac:dyDescent="0.25">
      <c r="A4" s="53" t="s">
        <v>60</v>
      </c>
      <c r="B4" s="51" t="s">
        <v>0</v>
      </c>
      <c r="C4" s="51" t="s">
        <v>63</v>
      </c>
      <c r="D4" s="51" t="s">
        <v>64</v>
      </c>
      <c r="E4" s="51" t="s">
        <v>65</v>
      </c>
      <c r="F4" s="51" t="s">
        <v>66</v>
      </c>
      <c r="G4" s="51" t="s">
        <v>67</v>
      </c>
      <c r="H4" s="51" t="s">
        <v>68</v>
      </c>
    </row>
    <row r="5" spans="1:8" ht="15" customHeight="1" x14ac:dyDescent="0.25">
      <c r="A5" s="54"/>
      <c r="B5" s="52"/>
      <c r="C5" s="52"/>
      <c r="D5" s="52"/>
      <c r="E5" s="52"/>
      <c r="F5" s="52"/>
      <c r="G5" s="52"/>
      <c r="H5" s="52"/>
    </row>
    <row r="6" spans="1:8" ht="15" customHeight="1" x14ac:dyDescent="0.25">
      <c r="A6" s="54"/>
      <c r="B6" s="52"/>
      <c r="C6" s="52"/>
      <c r="D6" s="52"/>
      <c r="E6" s="52"/>
      <c r="F6" s="52"/>
      <c r="G6" s="52"/>
      <c r="H6" s="52"/>
    </row>
    <row r="7" spans="1:8" ht="15" customHeight="1" x14ac:dyDescent="0.25">
      <c r="A7" s="54"/>
      <c r="B7" s="52"/>
      <c r="C7" s="52"/>
      <c r="D7" s="52"/>
      <c r="E7" s="52"/>
      <c r="F7" s="52"/>
      <c r="G7" s="52"/>
      <c r="H7" s="52"/>
    </row>
    <row r="8" spans="1:8" ht="90" customHeight="1" x14ac:dyDescent="0.25">
      <c r="A8" s="54"/>
      <c r="B8" s="52"/>
      <c r="C8" s="52"/>
      <c r="D8" s="52"/>
      <c r="E8" s="52"/>
      <c r="F8" s="52"/>
      <c r="G8" s="52"/>
      <c r="H8" s="52"/>
    </row>
    <row r="9" spans="1:8" ht="10.5" customHeight="1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</row>
    <row r="10" spans="1:8" x14ac:dyDescent="0.25">
      <c r="A10" s="47">
        <v>1</v>
      </c>
      <c r="B10" s="5" t="s">
        <v>1</v>
      </c>
      <c r="C10" s="6">
        <v>0.99160000000000004</v>
      </c>
      <c r="D10" s="6">
        <v>1.1499999999999999</v>
      </c>
      <c r="E10" s="6">
        <f>ROUND(C10*D10,4)</f>
        <v>1.1403000000000001</v>
      </c>
      <c r="F10" s="7">
        <v>1.1456999999999999</v>
      </c>
      <c r="G10" s="8">
        <v>52.64</v>
      </c>
      <c r="H10" s="8">
        <f>ROUND(F10*G10,2)</f>
        <v>60.31</v>
      </c>
    </row>
    <row r="11" spans="1:8" x14ac:dyDescent="0.25">
      <c r="A11" s="48"/>
      <c r="B11" s="5" t="s">
        <v>2</v>
      </c>
      <c r="C11" s="6">
        <v>0.99539999999999995</v>
      </c>
      <c r="D11" s="6">
        <v>1.1499999999999999</v>
      </c>
      <c r="E11" s="6">
        <f t="shared" ref="E11:E71" si="0">ROUND(C11*D11,4)</f>
        <v>1.1447000000000001</v>
      </c>
      <c r="F11" s="7">
        <v>1.1456999999999999</v>
      </c>
      <c r="G11" s="8">
        <v>52.64</v>
      </c>
      <c r="H11" s="8">
        <f t="shared" ref="H11:H73" si="1">ROUND(F11*G11,2)</f>
        <v>60.31</v>
      </c>
    </row>
    <row r="12" spans="1:8" x14ac:dyDescent="0.25">
      <c r="A12" s="48"/>
      <c r="B12" s="5" t="s">
        <v>4</v>
      </c>
      <c r="C12" s="6">
        <v>0.99639999999999995</v>
      </c>
      <c r="D12" s="6">
        <v>1.1499999999999999</v>
      </c>
      <c r="E12" s="6">
        <f t="shared" si="0"/>
        <v>1.1458999999999999</v>
      </c>
      <c r="F12" s="7">
        <v>1.1456999999999999</v>
      </c>
      <c r="G12" s="8">
        <v>52.64</v>
      </c>
      <c r="H12" s="8">
        <f t="shared" si="1"/>
        <v>60.31</v>
      </c>
    </row>
    <row r="13" spans="1:8" ht="15" customHeight="1" x14ac:dyDescent="0.25">
      <c r="A13" s="49"/>
      <c r="B13" s="5" t="s">
        <v>3</v>
      </c>
      <c r="C13" s="7">
        <v>0.997</v>
      </c>
      <c r="D13" s="9">
        <v>1.1499999999999999</v>
      </c>
      <c r="E13" s="9">
        <f t="shared" si="0"/>
        <v>1.1466000000000001</v>
      </c>
      <c r="F13" s="7">
        <v>1.1456999999999999</v>
      </c>
      <c r="G13" s="8">
        <v>52.64</v>
      </c>
      <c r="H13" s="8">
        <f t="shared" si="1"/>
        <v>60.31</v>
      </c>
    </row>
    <row r="14" spans="1:8" ht="15" customHeight="1" x14ac:dyDescent="0.25">
      <c r="A14" s="2"/>
      <c r="B14" s="10"/>
      <c r="C14" s="6"/>
      <c r="D14" s="6"/>
      <c r="E14" s="6"/>
      <c r="F14" s="11"/>
      <c r="G14" s="8"/>
      <c r="H14" s="8"/>
    </row>
    <row r="15" spans="1:8" ht="15" customHeight="1" x14ac:dyDescent="0.25">
      <c r="A15" s="47">
        <v>2</v>
      </c>
      <c r="B15" s="5" t="s">
        <v>5</v>
      </c>
      <c r="C15" s="6">
        <v>0.99750000000000005</v>
      </c>
      <c r="D15" s="6">
        <v>1.1499999999999999</v>
      </c>
      <c r="E15" s="6">
        <f t="shared" si="0"/>
        <v>1.1471</v>
      </c>
      <c r="F15" s="11">
        <v>1.1476</v>
      </c>
      <c r="G15" s="8">
        <v>52.64</v>
      </c>
      <c r="H15" s="8">
        <f t="shared" si="1"/>
        <v>60.41</v>
      </c>
    </row>
    <row r="16" spans="1:8" ht="15" customHeight="1" x14ac:dyDescent="0.25">
      <c r="A16" s="48"/>
      <c r="B16" s="5" t="s">
        <v>6</v>
      </c>
      <c r="C16" s="6">
        <v>0.99780000000000002</v>
      </c>
      <c r="D16" s="6">
        <v>1.1499999999999999</v>
      </c>
      <c r="E16" s="6">
        <f t="shared" si="0"/>
        <v>1.1475</v>
      </c>
      <c r="F16" s="11">
        <v>1.1476</v>
      </c>
      <c r="G16" s="8">
        <v>52.64</v>
      </c>
      <c r="H16" s="8">
        <f t="shared" si="1"/>
        <v>60.41</v>
      </c>
    </row>
    <row r="17" spans="1:8" ht="15" customHeight="1" x14ac:dyDescent="0.25">
      <c r="A17" s="48"/>
      <c r="B17" s="5" t="s">
        <v>9</v>
      </c>
      <c r="C17" s="6">
        <v>0.99790000000000001</v>
      </c>
      <c r="D17" s="6">
        <v>1.1499999999999999</v>
      </c>
      <c r="E17" s="6">
        <f t="shared" si="0"/>
        <v>1.1476</v>
      </c>
      <c r="F17" s="11">
        <v>1.1476</v>
      </c>
      <c r="G17" s="8">
        <v>52.64</v>
      </c>
      <c r="H17" s="8">
        <f t="shared" si="1"/>
        <v>60.41</v>
      </c>
    </row>
    <row r="18" spans="1:8" x14ac:dyDescent="0.25">
      <c r="A18" s="48"/>
      <c r="B18" s="5" t="s">
        <v>7</v>
      </c>
      <c r="C18" s="6">
        <v>0.99790000000000001</v>
      </c>
      <c r="D18" s="6">
        <v>1.1499999999999999</v>
      </c>
      <c r="E18" s="6">
        <f t="shared" si="0"/>
        <v>1.1476</v>
      </c>
      <c r="F18" s="11">
        <v>1.1476</v>
      </c>
      <c r="G18" s="8">
        <v>52.64</v>
      </c>
      <c r="H18" s="8">
        <f t="shared" si="1"/>
        <v>60.41</v>
      </c>
    </row>
    <row r="19" spans="1:8" x14ac:dyDescent="0.25">
      <c r="A19" s="48"/>
      <c r="B19" s="5" t="s">
        <v>8</v>
      </c>
      <c r="C19" s="11">
        <v>0.998</v>
      </c>
      <c r="D19" s="6">
        <v>1.1499999999999999</v>
      </c>
      <c r="E19" s="6">
        <f t="shared" si="0"/>
        <v>1.1476999999999999</v>
      </c>
      <c r="F19" s="11">
        <v>1.1476</v>
      </c>
      <c r="G19" s="8">
        <v>52.64</v>
      </c>
      <c r="H19" s="8">
        <f t="shared" si="1"/>
        <v>60.41</v>
      </c>
    </row>
    <row r="20" spans="1:8" x14ac:dyDescent="0.25">
      <c r="A20" s="49"/>
      <c r="B20" s="5" t="s">
        <v>10</v>
      </c>
      <c r="C20" s="6">
        <v>0.99809999999999999</v>
      </c>
      <c r="D20" s="6">
        <v>1.1499999999999999</v>
      </c>
      <c r="E20" s="6">
        <f t="shared" si="0"/>
        <v>1.1477999999999999</v>
      </c>
      <c r="F20" s="11">
        <v>1.1476</v>
      </c>
      <c r="G20" s="8">
        <v>52.64</v>
      </c>
      <c r="H20" s="8">
        <f t="shared" si="1"/>
        <v>60.41</v>
      </c>
    </row>
    <row r="21" spans="1:8" x14ac:dyDescent="0.25">
      <c r="A21" s="1"/>
      <c r="B21" s="5"/>
      <c r="C21" s="6"/>
      <c r="D21" s="6"/>
      <c r="E21" s="6"/>
      <c r="F21" s="11"/>
      <c r="G21" s="8"/>
      <c r="H21" s="8"/>
    </row>
    <row r="22" spans="1:8" x14ac:dyDescent="0.25">
      <c r="A22" s="47">
        <v>3</v>
      </c>
      <c r="B22" s="10" t="s">
        <v>11</v>
      </c>
      <c r="C22" s="9">
        <v>0.99909999999999999</v>
      </c>
      <c r="D22" s="6">
        <v>1.1499999999999999</v>
      </c>
      <c r="E22" s="11">
        <f t="shared" si="0"/>
        <v>1.149</v>
      </c>
      <c r="F22" s="11">
        <v>1.1498999999999999</v>
      </c>
      <c r="G22" s="8">
        <v>52.64</v>
      </c>
      <c r="H22" s="8">
        <f t="shared" si="1"/>
        <v>60.53</v>
      </c>
    </row>
    <row r="23" spans="1:8" x14ac:dyDescent="0.25">
      <c r="A23" s="48"/>
      <c r="B23" s="5" t="s">
        <v>13</v>
      </c>
      <c r="C23" s="6">
        <v>0.99929999999999997</v>
      </c>
      <c r="D23" s="6">
        <v>1.1499999999999999</v>
      </c>
      <c r="E23" s="6">
        <f t="shared" si="0"/>
        <v>1.1492</v>
      </c>
      <c r="F23" s="7">
        <v>1.1498999999999999</v>
      </c>
      <c r="G23" s="8">
        <v>52.64</v>
      </c>
      <c r="H23" s="8">
        <f t="shared" si="1"/>
        <v>60.53</v>
      </c>
    </row>
    <row r="24" spans="1:8" x14ac:dyDescent="0.25">
      <c r="A24" s="48"/>
      <c r="B24" s="19" t="s">
        <v>14</v>
      </c>
      <c r="C24" s="21">
        <v>1.0002</v>
      </c>
      <c r="D24" s="21">
        <v>1.1499999999999999</v>
      </c>
      <c r="E24" s="21">
        <f t="shared" si="0"/>
        <v>1.1501999999999999</v>
      </c>
      <c r="F24" s="20">
        <v>1.1498999999999999</v>
      </c>
      <c r="G24" s="22">
        <v>52.64</v>
      </c>
      <c r="H24" s="22">
        <f t="shared" si="1"/>
        <v>60.53</v>
      </c>
    </row>
    <row r="25" spans="1:8" x14ac:dyDescent="0.25">
      <c r="A25" s="48"/>
      <c r="B25" s="5" t="s">
        <v>15</v>
      </c>
      <c r="C25" s="6">
        <v>1.0004999999999999</v>
      </c>
      <c r="D25" s="6">
        <v>1.1499999999999999</v>
      </c>
      <c r="E25" s="6">
        <f t="shared" si="0"/>
        <v>1.1506000000000001</v>
      </c>
      <c r="F25" s="11">
        <v>1.1498999999999999</v>
      </c>
      <c r="G25" s="8">
        <v>52.64</v>
      </c>
      <c r="H25" s="8">
        <f t="shared" si="1"/>
        <v>60.53</v>
      </c>
    </row>
    <row r="26" spans="1:8" x14ac:dyDescent="0.25">
      <c r="A26" s="49"/>
      <c r="B26" s="5" t="s">
        <v>12</v>
      </c>
      <c r="C26" s="17">
        <v>1.0005999999999999</v>
      </c>
      <c r="D26" s="6">
        <v>1.1499999999999999</v>
      </c>
      <c r="E26" s="18">
        <f>ROUND(C26*D26,4)</f>
        <v>1.1507000000000001</v>
      </c>
      <c r="F26" s="7">
        <v>1.1498999999999999</v>
      </c>
      <c r="G26" s="8">
        <v>52.64</v>
      </c>
      <c r="H26" s="8">
        <f t="shared" si="1"/>
        <v>60.53</v>
      </c>
    </row>
    <row r="27" spans="1:8" x14ac:dyDescent="0.25">
      <c r="A27" s="3"/>
      <c r="B27" s="5"/>
      <c r="C27" s="11"/>
      <c r="D27" s="6"/>
      <c r="E27" s="6"/>
      <c r="F27" s="7"/>
      <c r="G27" s="8"/>
      <c r="H27" s="8"/>
    </row>
    <row r="28" spans="1:8" x14ac:dyDescent="0.25">
      <c r="A28" s="47">
        <v>4</v>
      </c>
      <c r="B28" s="5" t="s">
        <v>22</v>
      </c>
      <c r="C28" s="11">
        <v>1.0009999999999999</v>
      </c>
      <c r="D28" s="6">
        <v>1.1499999999999999</v>
      </c>
      <c r="E28" s="6">
        <f t="shared" si="0"/>
        <v>1.1512</v>
      </c>
      <c r="F28" s="7">
        <v>1.1518999999999999</v>
      </c>
      <c r="G28" s="8">
        <v>52.64</v>
      </c>
      <c r="H28" s="8">
        <f t="shared" si="1"/>
        <v>60.64</v>
      </c>
    </row>
    <row r="29" spans="1:8" ht="25.5" x14ac:dyDescent="0.25">
      <c r="A29" s="48"/>
      <c r="B29" s="12" t="s">
        <v>20</v>
      </c>
      <c r="C29" s="6">
        <v>1.0013000000000001</v>
      </c>
      <c r="D29" s="6">
        <v>1.1499999999999999</v>
      </c>
      <c r="E29" s="6">
        <f t="shared" si="0"/>
        <v>1.1515</v>
      </c>
      <c r="F29" s="7">
        <v>1.1518999999999999</v>
      </c>
      <c r="G29" s="8">
        <v>52.64</v>
      </c>
      <c r="H29" s="8">
        <f t="shared" si="1"/>
        <v>60.64</v>
      </c>
    </row>
    <row r="30" spans="1:8" x14ac:dyDescent="0.25">
      <c r="A30" s="48"/>
      <c r="B30" s="5" t="s">
        <v>26</v>
      </c>
      <c r="C30" s="6">
        <v>1.0013000000000001</v>
      </c>
      <c r="D30" s="6">
        <v>1.1499999999999999</v>
      </c>
      <c r="E30" s="6">
        <f t="shared" si="0"/>
        <v>1.1515</v>
      </c>
      <c r="F30" s="7">
        <v>1.1518999999999999</v>
      </c>
      <c r="G30" s="8">
        <v>52.64</v>
      </c>
      <c r="H30" s="8">
        <f t="shared" si="1"/>
        <v>60.64</v>
      </c>
    </row>
    <row r="31" spans="1:8" x14ac:dyDescent="0.25">
      <c r="A31" s="48"/>
      <c r="B31" s="5" t="s">
        <v>18</v>
      </c>
      <c r="C31" s="6">
        <v>1.0014000000000001</v>
      </c>
      <c r="D31" s="6">
        <v>1.1499999999999999</v>
      </c>
      <c r="E31" s="6">
        <f t="shared" si="0"/>
        <v>1.1516</v>
      </c>
      <c r="F31" s="7">
        <v>1.1518999999999999</v>
      </c>
      <c r="G31" s="8">
        <v>52.64</v>
      </c>
      <c r="H31" s="8">
        <f t="shared" si="1"/>
        <v>60.64</v>
      </c>
    </row>
    <row r="32" spans="1:8" x14ac:dyDescent="0.25">
      <c r="A32" s="48"/>
      <c r="B32" s="5" t="s">
        <v>16</v>
      </c>
      <c r="C32" s="6">
        <v>1.0015000000000001</v>
      </c>
      <c r="D32" s="6">
        <v>1.1499999999999999</v>
      </c>
      <c r="E32" s="6">
        <f t="shared" si="0"/>
        <v>1.1516999999999999</v>
      </c>
      <c r="F32" s="7">
        <v>1.1518999999999999</v>
      </c>
      <c r="G32" s="8">
        <v>52.64</v>
      </c>
      <c r="H32" s="8">
        <f t="shared" si="1"/>
        <v>60.64</v>
      </c>
    </row>
    <row r="33" spans="1:8" x14ac:dyDescent="0.25">
      <c r="A33" s="48"/>
      <c r="B33" s="5" t="s">
        <v>21</v>
      </c>
      <c r="C33" s="6">
        <v>1.0015000000000001</v>
      </c>
      <c r="D33" s="6">
        <v>1.1499999999999999</v>
      </c>
      <c r="E33" s="6">
        <f t="shared" si="0"/>
        <v>1.1516999999999999</v>
      </c>
      <c r="F33" s="7">
        <v>1.1518999999999999</v>
      </c>
      <c r="G33" s="8">
        <v>52.64</v>
      </c>
      <c r="H33" s="8">
        <f t="shared" si="1"/>
        <v>60.64</v>
      </c>
    </row>
    <row r="34" spans="1:8" x14ac:dyDescent="0.25">
      <c r="A34" s="48"/>
      <c r="B34" s="5" t="s">
        <v>17</v>
      </c>
      <c r="C34" s="6">
        <v>1.0017</v>
      </c>
      <c r="D34" s="6">
        <v>1.1499999999999999</v>
      </c>
      <c r="E34" s="11">
        <f t="shared" si="0"/>
        <v>1.1519999999999999</v>
      </c>
      <c r="F34" s="11">
        <v>1.1518999999999999</v>
      </c>
      <c r="G34" s="8">
        <v>52.64</v>
      </c>
      <c r="H34" s="8">
        <f t="shared" si="1"/>
        <v>60.64</v>
      </c>
    </row>
    <row r="35" spans="1:8" x14ac:dyDescent="0.25">
      <c r="A35" s="48"/>
      <c r="B35" s="5" t="s">
        <v>25</v>
      </c>
      <c r="C35" s="6">
        <v>1.0018</v>
      </c>
      <c r="D35" s="6">
        <v>1.1499999999999999</v>
      </c>
      <c r="E35" s="6">
        <f t="shared" si="0"/>
        <v>1.1520999999999999</v>
      </c>
      <c r="F35" s="11">
        <v>1.1518999999999999</v>
      </c>
      <c r="G35" s="8">
        <v>52.64</v>
      </c>
      <c r="H35" s="8">
        <f t="shared" si="1"/>
        <v>60.64</v>
      </c>
    </row>
    <row r="36" spans="1:8" x14ac:dyDescent="0.25">
      <c r="A36" s="48"/>
      <c r="B36" s="5" t="s">
        <v>19</v>
      </c>
      <c r="C36" s="6">
        <v>1.0018</v>
      </c>
      <c r="D36" s="6">
        <v>1.1499999999999999</v>
      </c>
      <c r="E36" s="6">
        <f t="shared" si="0"/>
        <v>1.1520999999999999</v>
      </c>
      <c r="F36" s="11">
        <v>1.1518999999999999</v>
      </c>
      <c r="G36" s="8">
        <v>52.64</v>
      </c>
      <c r="H36" s="8">
        <f t="shared" si="1"/>
        <v>60.64</v>
      </c>
    </row>
    <row r="37" spans="1:8" x14ac:dyDescent="0.25">
      <c r="A37" s="48"/>
      <c r="B37" s="5" t="s">
        <v>23</v>
      </c>
      <c r="C37" s="6">
        <v>1.0018</v>
      </c>
      <c r="D37" s="6">
        <v>1.1499999999999999</v>
      </c>
      <c r="E37" s="6">
        <f t="shared" si="0"/>
        <v>1.1520999999999999</v>
      </c>
      <c r="F37" s="11">
        <v>1.1518999999999999</v>
      </c>
      <c r="G37" s="8">
        <v>52.64</v>
      </c>
      <c r="H37" s="8">
        <f t="shared" si="1"/>
        <v>60.64</v>
      </c>
    </row>
    <row r="38" spans="1:8" x14ac:dyDescent="0.25">
      <c r="A38" s="48"/>
      <c r="B38" s="5" t="s">
        <v>27</v>
      </c>
      <c r="C38" s="6">
        <v>1.0019</v>
      </c>
      <c r="D38" s="6">
        <v>1.1499999999999999</v>
      </c>
      <c r="E38" s="6">
        <f t="shared" si="0"/>
        <v>1.1521999999999999</v>
      </c>
      <c r="F38" s="11">
        <v>1.1518999999999999</v>
      </c>
      <c r="G38" s="8">
        <v>52.64</v>
      </c>
      <c r="H38" s="8">
        <f t="shared" si="1"/>
        <v>60.64</v>
      </c>
    </row>
    <row r="39" spans="1:8" x14ac:dyDescent="0.25">
      <c r="A39" s="48"/>
      <c r="B39" s="5" t="s">
        <v>24</v>
      </c>
      <c r="C39" s="6">
        <v>1.0019</v>
      </c>
      <c r="D39" s="6">
        <v>1.1499999999999999</v>
      </c>
      <c r="E39" s="6">
        <f t="shared" si="0"/>
        <v>1.1521999999999999</v>
      </c>
      <c r="F39" s="11">
        <v>1.1518999999999999</v>
      </c>
      <c r="G39" s="8">
        <v>52.64</v>
      </c>
      <c r="H39" s="8">
        <f t="shared" si="1"/>
        <v>60.64</v>
      </c>
    </row>
    <row r="40" spans="1:8" x14ac:dyDescent="0.25">
      <c r="A40" s="49"/>
      <c r="B40" s="5" t="s">
        <v>28</v>
      </c>
      <c r="C40" s="11">
        <v>1.002</v>
      </c>
      <c r="D40" s="6">
        <v>1.1499999999999999</v>
      </c>
      <c r="E40" s="6">
        <f t="shared" si="0"/>
        <v>1.1523000000000001</v>
      </c>
      <c r="F40" s="7">
        <v>1.1518999999999999</v>
      </c>
      <c r="G40" s="8">
        <v>52.64</v>
      </c>
      <c r="H40" s="8">
        <f t="shared" si="1"/>
        <v>60.64</v>
      </c>
    </row>
    <row r="41" spans="1:8" x14ac:dyDescent="0.25">
      <c r="A41" s="1"/>
      <c r="B41" s="5"/>
      <c r="C41" s="6"/>
      <c r="D41" s="6"/>
      <c r="E41" s="6"/>
      <c r="F41" s="7"/>
      <c r="G41" s="8"/>
      <c r="H41" s="8"/>
    </row>
    <row r="42" spans="1:8" x14ac:dyDescent="0.25">
      <c r="A42" s="47">
        <v>5</v>
      </c>
      <c r="B42" s="5" t="s">
        <v>29</v>
      </c>
      <c r="C42" s="6">
        <v>1.0025999999999999</v>
      </c>
      <c r="D42" s="6">
        <v>1.1499999999999999</v>
      </c>
      <c r="E42" s="11">
        <f t="shared" si="0"/>
        <v>1.153</v>
      </c>
      <c r="F42" s="11">
        <v>1.1539999999999999</v>
      </c>
      <c r="G42" s="8">
        <v>52.64</v>
      </c>
      <c r="H42" s="8">
        <f t="shared" si="1"/>
        <v>60.75</v>
      </c>
    </row>
    <row r="43" spans="1:8" x14ac:dyDescent="0.25">
      <c r="A43" s="48"/>
      <c r="B43" s="5" t="s">
        <v>30</v>
      </c>
      <c r="C43" s="6">
        <v>1.0025999999999999</v>
      </c>
      <c r="D43" s="6">
        <v>1.1499999999999999</v>
      </c>
      <c r="E43" s="11">
        <f t="shared" si="0"/>
        <v>1.153</v>
      </c>
      <c r="F43" s="11">
        <v>1.1539999999999999</v>
      </c>
      <c r="G43" s="8">
        <v>52.64</v>
      </c>
      <c r="H43" s="8">
        <f t="shared" si="1"/>
        <v>60.75</v>
      </c>
    </row>
    <row r="44" spans="1:8" x14ac:dyDescent="0.25">
      <c r="A44" s="48"/>
      <c r="B44" s="5" t="s">
        <v>34</v>
      </c>
      <c r="C44" s="6">
        <v>1.0031000000000001</v>
      </c>
      <c r="D44" s="6">
        <v>1.1499999999999999</v>
      </c>
      <c r="E44" s="6">
        <f t="shared" si="0"/>
        <v>1.1536</v>
      </c>
      <c r="F44" s="11">
        <v>1.1539999999999999</v>
      </c>
      <c r="G44" s="8">
        <v>52.64</v>
      </c>
      <c r="H44" s="8">
        <f t="shared" si="1"/>
        <v>60.75</v>
      </c>
    </row>
    <row r="45" spans="1:8" x14ac:dyDescent="0.25">
      <c r="A45" s="48"/>
      <c r="B45" s="5" t="s">
        <v>35</v>
      </c>
      <c r="C45" s="6">
        <v>1.0033000000000001</v>
      </c>
      <c r="D45" s="6">
        <v>1.1499999999999999</v>
      </c>
      <c r="E45" s="6">
        <f t="shared" si="0"/>
        <v>1.1537999999999999</v>
      </c>
      <c r="F45" s="11">
        <v>1.1539999999999999</v>
      </c>
      <c r="G45" s="8">
        <v>52.64</v>
      </c>
      <c r="H45" s="8">
        <f t="shared" si="1"/>
        <v>60.75</v>
      </c>
    </row>
    <row r="46" spans="1:8" x14ac:dyDescent="0.25">
      <c r="A46" s="48"/>
      <c r="B46" s="5" t="s">
        <v>32</v>
      </c>
      <c r="C46" s="6">
        <v>1.0037</v>
      </c>
      <c r="D46" s="6">
        <v>1.1499999999999999</v>
      </c>
      <c r="E46" s="6">
        <f t="shared" si="0"/>
        <v>1.1543000000000001</v>
      </c>
      <c r="F46" s="11">
        <v>1.1539999999999999</v>
      </c>
      <c r="G46" s="8">
        <v>52.64</v>
      </c>
      <c r="H46" s="8">
        <f t="shared" si="1"/>
        <v>60.75</v>
      </c>
    </row>
    <row r="47" spans="1:8" x14ac:dyDescent="0.25">
      <c r="A47" s="48"/>
      <c r="B47" s="5" t="s">
        <v>36</v>
      </c>
      <c r="C47" s="6">
        <v>1.0039</v>
      </c>
      <c r="D47" s="6">
        <v>1.1499999999999999</v>
      </c>
      <c r="E47" s="6">
        <f t="shared" si="0"/>
        <v>1.1545000000000001</v>
      </c>
      <c r="F47" s="11">
        <v>1.1539999999999999</v>
      </c>
      <c r="G47" s="8">
        <v>52.64</v>
      </c>
      <c r="H47" s="8">
        <f t="shared" si="1"/>
        <v>60.75</v>
      </c>
    </row>
    <row r="48" spans="1:8" x14ac:dyDescent="0.25">
      <c r="A48" s="48"/>
      <c r="B48" s="5" t="s">
        <v>33</v>
      </c>
      <c r="C48" s="11">
        <v>1.004</v>
      </c>
      <c r="D48" s="6">
        <v>1.1499999999999999</v>
      </c>
      <c r="E48" s="6">
        <f t="shared" si="0"/>
        <v>1.1546000000000001</v>
      </c>
      <c r="F48" s="11">
        <v>1.1539999999999999</v>
      </c>
      <c r="G48" s="8">
        <v>52.64</v>
      </c>
      <c r="H48" s="8">
        <f t="shared" si="1"/>
        <v>60.75</v>
      </c>
    </row>
    <row r="49" spans="1:8" x14ac:dyDescent="0.25">
      <c r="A49" s="48"/>
      <c r="B49" s="5" t="s">
        <v>39</v>
      </c>
      <c r="C49" s="6">
        <v>1.0041</v>
      </c>
      <c r="D49" s="6">
        <v>1.1499999999999999</v>
      </c>
      <c r="E49" s="6">
        <f t="shared" si="0"/>
        <v>1.1547000000000001</v>
      </c>
      <c r="F49" s="11">
        <v>1.1539999999999999</v>
      </c>
      <c r="G49" s="8">
        <v>52.64</v>
      </c>
      <c r="H49" s="8">
        <f t="shared" si="1"/>
        <v>60.75</v>
      </c>
    </row>
    <row r="50" spans="1:8" x14ac:dyDescent="0.25">
      <c r="A50" s="49"/>
      <c r="B50" s="5" t="s">
        <v>37</v>
      </c>
      <c r="C50" s="6">
        <v>1.0042</v>
      </c>
      <c r="D50" s="6">
        <v>1.1499999999999999</v>
      </c>
      <c r="E50" s="6">
        <f t="shared" si="0"/>
        <v>1.1548</v>
      </c>
      <c r="F50" s="11">
        <v>1.1539999999999999</v>
      </c>
      <c r="G50" s="8">
        <v>52.64</v>
      </c>
      <c r="H50" s="8">
        <f t="shared" si="1"/>
        <v>60.75</v>
      </c>
    </row>
    <row r="51" spans="1:8" x14ac:dyDescent="0.25">
      <c r="A51" s="1"/>
      <c r="B51" s="5"/>
      <c r="C51" s="6"/>
      <c r="D51" s="6"/>
      <c r="E51" s="6"/>
      <c r="F51" s="11"/>
      <c r="G51" s="8"/>
      <c r="H51" s="8"/>
    </row>
    <row r="52" spans="1:8" x14ac:dyDescent="0.25">
      <c r="A52" s="47">
        <v>6</v>
      </c>
      <c r="B52" s="5" t="s">
        <v>40</v>
      </c>
      <c r="C52" s="6">
        <v>1.0045999999999999</v>
      </c>
      <c r="D52" s="6">
        <v>1.1499999999999999</v>
      </c>
      <c r="E52" s="6">
        <f t="shared" si="0"/>
        <v>1.1553</v>
      </c>
      <c r="F52" s="7">
        <v>1.1559999999999999</v>
      </c>
      <c r="G52" s="8">
        <v>52.64</v>
      </c>
      <c r="H52" s="8">
        <f t="shared" si="1"/>
        <v>60.85</v>
      </c>
    </row>
    <row r="53" spans="1:8" x14ac:dyDescent="0.25">
      <c r="A53" s="48"/>
      <c r="B53" s="5" t="s">
        <v>38</v>
      </c>
      <c r="C53" s="6">
        <v>1.0045999999999999</v>
      </c>
      <c r="D53" s="6">
        <v>1.1499999999999999</v>
      </c>
      <c r="E53" s="6">
        <f t="shared" si="0"/>
        <v>1.1553</v>
      </c>
      <c r="F53" s="11">
        <v>1.1559999999999999</v>
      </c>
      <c r="G53" s="8">
        <v>52.64</v>
      </c>
      <c r="H53" s="8">
        <f t="shared" si="1"/>
        <v>60.85</v>
      </c>
    </row>
    <row r="54" spans="1:8" x14ac:dyDescent="0.25">
      <c r="A54" s="48"/>
      <c r="B54" s="5" t="s">
        <v>43</v>
      </c>
      <c r="C54" s="11">
        <v>1.0049999999999999</v>
      </c>
      <c r="D54" s="6">
        <v>1.1499999999999999</v>
      </c>
      <c r="E54" s="6">
        <f t="shared" si="0"/>
        <v>1.1557999999999999</v>
      </c>
      <c r="F54" s="7">
        <v>1.1559999999999999</v>
      </c>
      <c r="G54" s="8">
        <v>52.64</v>
      </c>
      <c r="H54" s="8">
        <f t="shared" si="1"/>
        <v>60.85</v>
      </c>
    </row>
    <row r="55" spans="1:8" x14ac:dyDescent="0.25">
      <c r="A55" s="48"/>
      <c r="B55" s="5" t="s">
        <v>41</v>
      </c>
      <c r="C55" s="6">
        <v>1.0051000000000001</v>
      </c>
      <c r="D55" s="6">
        <v>1.1499999999999999</v>
      </c>
      <c r="E55" s="6">
        <f t="shared" si="0"/>
        <v>1.1558999999999999</v>
      </c>
      <c r="F55" s="11">
        <v>1.1559999999999999</v>
      </c>
      <c r="G55" s="8">
        <v>52.64</v>
      </c>
      <c r="H55" s="8">
        <f t="shared" si="1"/>
        <v>60.85</v>
      </c>
    </row>
    <row r="56" spans="1:8" x14ac:dyDescent="0.25">
      <c r="A56" s="48"/>
      <c r="B56" s="5" t="s">
        <v>42</v>
      </c>
      <c r="C56" s="6">
        <v>1.0053000000000001</v>
      </c>
      <c r="D56" s="6">
        <v>1.1499999999999999</v>
      </c>
      <c r="E56" s="6">
        <f t="shared" si="0"/>
        <v>1.1560999999999999</v>
      </c>
      <c r="F56" s="11">
        <v>1.1559999999999999</v>
      </c>
      <c r="G56" s="8">
        <v>52.64</v>
      </c>
      <c r="H56" s="8">
        <f t="shared" si="1"/>
        <v>60.85</v>
      </c>
    </row>
    <row r="57" spans="1:8" x14ac:dyDescent="0.25">
      <c r="A57" s="48"/>
      <c r="B57" s="5" t="s">
        <v>44</v>
      </c>
      <c r="C57" s="6">
        <v>1.0054000000000001</v>
      </c>
      <c r="D57" s="6">
        <v>1.1499999999999999</v>
      </c>
      <c r="E57" s="6">
        <f t="shared" si="0"/>
        <v>1.1561999999999999</v>
      </c>
      <c r="F57" s="11">
        <v>1.1559999999999999</v>
      </c>
      <c r="G57" s="8">
        <v>52.64</v>
      </c>
      <c r="H57" s="8">
        <f t="shared" si="1"/>
        <v>60.85</v>
      </c>
    </row>
    <row r="58" spans="1:8" x14ac:dyDescent="0.25">
      <c r="A58" s="48"/>
      <c r="B58" s="5" t="s">
        <v>45</v>
      </c>
      <c r="C58" s="6">
        <v>1.0055000000000001</v>
      </c>
      <c r="D58" s="6">
        <v>1.1499999999999999</v>
      </c>
      <c r="E58" s="6">
        <f t="shared" si="0"/>
        <v>1.1563000000000001</v>
      </c>
      <c r="F58" s="11">
        <v>1.1559999999999999</v>
      </c>
      <c r="G58" s="8">
        <v>52.64</v>
      </c>
      <c r="H58" s="8">
        <f t="shared" si="1"/>
        <v>60.85</v>
      </c>
    </row>
    <row r="59" spans="1:8" x14ac:dyDescent="0.25">
      <c r="A59" s="49"/>
      <c r="B59" s="5" t="s">
        <v>47</v>
      </c>
      <c r="C59" s="6">
        <v>1.0062</v>
      </c>
      <c r="D59" s="6">
        <v>1.1499999999999999</v>
      </c>
      <c r="E59" s="6">
        <f t="shared" si="0"/>
        <v>1.1571</v>
      </c>
      <c r="F59" s="7">
        <v>1.1559999999999999</v>
      </c>
      <c r="G59" s="8">
        <v>52.64</v>
      </c>
      <c r="H59" s="8">
        <f t="shared" si="1"/>
        <v>60.85</v>
      </c>
    </row>
    <row r="60" spans="1:8" x14ac:dyDescent="0.25">
      <c r="A60" s="1"/>
      <c r="B60" s="5"/>
      <c r="C60" s="6"/>
      <c r="D60" s="6"/>
      <c r="E60" s="6"/>
      <c r="F60" s="7"/>
      <c r="G60" s="8"/>
      <c r="H60" s="8"/>
    </row>
    <row r="61" spans="1:8" x14ac:dyDescent="0.25">
      <c r="A61" s="47">
        <v>7</v>
      </c>
      <c r="B61" s="5" t="s">
        <v>48</v>
      </c>
      <c r="C61" s="6">
        <v>1.0072000000000001</v>
      </c>
      <c r="D61" s="6">
        <v>1.1499999999999999</v>
      </c>
      <c r="E61" s="6">
        <f t="shared" si="0"/>
        <v>1.1583000000000001</v>
      </c>
      <c r="F61" s="7">
        <v>1.1588000000000001</v>
      </c>
      <c r="G61" s="8">
        <v>52.64</v>
      </c>
      <c r="H61" s="8">
        <f t="shared" si="1"/>
        <v>61</v>
      </c>
    </row>
    <row r="62" spans="1:8" x14ac:dyDescent="0.25">
      <c r="A62" s="48"/>
      <c r="B62" s="5" t="s">
        <v>46</v>
      </c>
      <c r="C62" s="6">
        <v>1.0075000000000001</v>
      </c>
      <c r="D62" s="6">
        <v>1.1499999999999999</v>
      </c>
      <c r="E62" s="6">
        <f t="shared" si="0"/>
        <v>1.1586000000000001</v>
      </c>
      <c r="F62" s="11">
        <v>1.1588000000000001</v>
      </c>
      <c r="G62" s="8">
        <v>52.64</v>
      </c>
      <c r="H62" s="8">
        <f t="shared" si="1"/>
        <v>61</v>
      </c>
    </row>
    <row r="63" spans="1:8" x14ac:dyDescent="0.25">
      <c r="A63" s="48"/>
      <c r="B63" s="5" t="s">
        <v>52</v>
      </c>
      <c r="C63" s="6">
        <v>1.0076000000000001</v>
      </c>
      <c r="D63" s="6">
        <v>1.1499999999999999</v>
      </c>
      <c r="E63" s="6">
        <f t="shared" si="0"/>
        <v>1.1587000000000001</v>
      </c>
      <c r="F63" s="11">
        <v>1.1588000000000001</v>
      </c>
      <c r="G63" s="8">
        <v>52.64</v>
      </c>
      <c r="H63" s="8">
        <f t="shared" si="1"/>
        <v>61</v>
      </c>
    </row>
    <row r="64" spans="1:8" x14ac:dyDescent="0.25">
      <c r="A64" s="48"/>
      <c r="B64" s="5" t="s">
        <v>53</v>
      </c>
      <c r="C64" s="6">
        <v>1.0076000000000001</v>
      </c>
      <c r="D64" s="6">
        <v>1.1499999999999999</v>
      </c>
      <c r="E64" s="6">
        <f t="shared" si="0"/>
        <v>1.1587000000000001</v>
      </c>
      <c r="F64" s="7">
        <v>1.1588000000000001</v>
      </c>
      <c r="G64" s="8">
        <v>52.64</v>
      </c>
      <c r="H64" s="8">
        <f t="shared" si="1"/>
        <v>61</v>
      </c>
    </row>
    <row r="65" spans="1:8" x14ac:dyDescent="0.25">
      <c r="A65" s="48"/>
      <c r="B65" s="5" t="s">
        <v>54</v>
      </c>
      <c r="C65" s="6">
        <v>1.0077</v>
      </c>
      <c r="D65" s="6">
        <v>1.1499999999999999</v>
      </c>
      <c r="E65" s="6">
        <f t="shared" si="0"/>
        <v>1.1589</v>
      </c>
      <c r="F65" s="7">
        <v>1.1588000000000001</v>
      </c>
      <c r="G65" s="8">
        <v>52.64</v>
      </c>
      <c r="H65" s="8">
        <f t="shared" si="1"/>
        <v>61</v>
      </c>
    </row>
    <row r="66" spans="1:8" x14ac:dyDescent="0.25">
      <c r="A66" s="48"/>
      <c r="B66" s="5" t="s">
        <v>49</v>
      </c>
      <c r="C66" s="9">
        <v>1.0077</v>
      </c>
      <c r="D66" s="6">
        <v>1.1499999999999999</v>
      </c>
      <c r="E66" s="6">
        <f t="shared" si="0"/>
        <v>1.1589</v>
      </c>
      <c r="F66" s="11">
        <v>1.1588000000000001</v>
      </c>
      <c r="G66" s="8">
        <v>52.64</v>
      </c>
      <c r="H66" s="8">
        <f t="shared" si="1"/>
        <v>61</v>
      </c>
    </row>
    <row r="67" spans="1:8" x14ac:dyDescent="0.25">
      <c r="A67" s="49"/>
      <c r="B67" s="10" t="s">
        <v>50</v>
      </c>
      <c r="C67" s="11">
        <v>1.008</v>
      </c>
      <c r="D67" s="6">
        <v>1.1499999999999999</v>
      </c>
      <c r="E67" s="6">
        <f t="shared" si="0"/>
        <v>1.1592</v>
      </c>
      <c r="F67" s="11">
        <v>1.1588000000000001</v>
      </c>
      <c r="G67" s="8">
        <v>52.64</v>
      </c>
      <c r="H67" s="8">
        <f t="shared" si="1"/>
        <v>61</v>
      </c>
    </row>
    <row r="68" spans="1:8" x14ac:dyDescent="0.25">
      <c r="A68" s="1"/>
      <c r="B68" s="10"/>
      <c r="C68" s="9"/>
      <c r="D68" s="6"/>
      <c r="E68" s="6"/>
      <c r="F68" s="11"/>
      <c r="G68" s="8"/>
      <c r="H68" s="8"/>
    </row>
    <row r="69" spans="1:8" x14ac:dyDescent="0.25">
      <c r="A69" s="47">
        <v>8</v>
      </c>
      <c r="B69" s="5" t="s">
        <v>51</v>
      </c>
      <c r="C69" s="6">
        <v>1.0082</v>
      </c>
      <c r="D69" s="6">
        <v>1.1499999999999999</v>
      </c>
      <c r="E69" s="6">
        <f t="shared" si="0"/>
        <v>1.1594</v>
      </c>
      <c r="F69" s="7">
        <v>1.1606000000000001</v>
      </c>
      <c r="G69" s="8">
        <v>52.64</v>
      </c>
      <c r="H69" s="8">
        <f t="shared" si="1"/>
        <v>61.09</v>
      </c>
    </row>
    <row r="70" spans="1:8" x14ac:dyDescent="0.25">
      <c r="A70" s="48"/>
      <c r="B70" s="5" t="s">
        <v>55</v>
      </c>
      <c r="C70" s="6">
        <v>1.0091000000000001</v>
      </c>
      <c r="D70" s="6">
        <v>1.1499999999999999</v>
      </c>
      <c r="E70" s="6">
        <f t="shared" si="0"/>
        <v>1.1605000000000001</v>
      </c>
      <c r="F70" s="11">
        <v>1.1606000000000001</v>
      </c>
      <c r="G70" s="8">
        <v>52.64</v>
      </c>
      <c r="H70" s="8">
        <f t="shared" si="1"/>
        <v>61.09</v>
      </c>
    </row>
    <row r="71" spans="1:8" x14ac:dyDescent="0.25">
      <c r="A71" s="49"/>
      <c r="B71" s="5" t="s">
        <v>56</v>
      </c>
      <c r="C71" s="6">
        <v>1.0104</v>
      </c>
      <c r="D71" s="6">
        <v>1.1499999999999999</v>
      </c>
      <c r="E71" s="11">
        <f t="shared" si="0"/>
        <v>1.1619999999999999</v>
      </c>
      <c r="F71" s="11">
        <v>1.1606000000000001</v>
      </c>
      <c r="G71" s="8">
        <v>52.64</v>
      </c>
      <c r="H71" s="8">
        <f t="shared" si="1"/>
        <v>61.09</v>
      </c>
    </row>
    <row r="72" spans="1:8" x14ac:dyDescent="0.25">
      <c r="A72" s="1"/>
      <c r="B72" s="5"/>
      <c r="C72" s="6"/>
      <c r="D72" s="6"/>
      <c r="E72" s="6"/>
      <c r="F72" s="11"/>
      <c r="G72" s="8"/>
      <c r="H72" s="8"/>
    </row>
    <row r="73" spans="1:8" x14ac:dyDescent="0.25">
      <c r="A73" s="47">
        <v>9</v>
      </c>
      <c r="B73" s="5" t="s">
        <v>57</v>
      </c>
      <c r="C73" s="11">
        <v>1.0119</v>
      </c>
      <c r="D73" s="6">
        <v>1.1499999999999999</v>
      </c>
      <c r="E73" s="6">
        <f t="shared" ref="E73:E76" si="2">ROUND(C73*D73,4)</f>
        <v>1.1637</v>
      </c>
      <c r="F73" s="7">
        <v>1.1649</v>
      </c>
      <c r="G73" s="8">
        <v>52.64</v>
      </c>
      <c r="H73" s="8">
        <f t="shared" si="1"/>
        <v>61.32</v>
      </c>
    </row>
    <row r="74" spans="1:8" x14ac:dyDescent="0.25">
      <c r="A74" s="49"/>
      <c r="B74" s="5" t="s">
        <v>58</v>
      </c>
      <c r="C74" s="11">
        <v>1.014</v>
      </c>
      <c r="D74" s="6">
        <v>1.1499999999999999</v>
      </c>
      <c r="E74" s="6">
        <f t="shared" si="2"/>
        <v>1.1660999999999999</v>
      </c>
      <c r="F74" s="7">
        <v>1.1649</v>
      </c>
      <c r="G74" s="8">
        <v>52.64</v>
      </c>
      <c r="H74" s="8">
        <f t="shared" ref="H74:H76" si="3">ROUND(F74*G74,2)</f>
        <v>61.32</v>
      </c>
    </row>
    <row r="75" spans="1:8" x14ac:dyDescent="0.25">
      <c r="A75" s="1"/>
      <c r="B75" s="5"/>
      <c r="C75" s="11"/>
      <c r="D75" s="6"/>
      <c r="E75" s="6"/>
      <c r="F75" s="7"/>
      <c r="G75" s="8"/>
      <c r="H75" s="8"/>
    </row>
    <row r="76" spans="1:8" x14ac:dyDescent="0.25">
      <c r="A76" s="2">
        <v>10</v>
      </c>
      <c r="B76" s="10" t="s">
        <v>59</v>
      </c>
      <c r="C76" s="9">
        <v>0.99909999999999999</v>
      </c>
      <c r="D76" s="9">
        <v>2.4500000000000002</v>
      </c>
      <c r="E76" s="9">
        <f t="shared" si="2"/>
        <v>2.4478</v>
      </c>
      <c r="F76" s="7">
        <v>2.4478</v>
      </c>
      <c r="G76" s="8">
        <v>52.64</v>
      </c>
      <c r="H76" s="8">
        <f t="shared" si="3"/>
        <v>128.85</v>
      </c>
    </row>
    <row r="77" spans="1:8" x14ac:dyDescent="0.25">
      <c r="A77" s="2"/>
      <c r="B77" s="10"/>
      <c r="C77" s="9"/>
      <c r="D77" s="9"/>
      <c r="E77" s="9"/>
      <c r="F77" s="7"/>
      <c r="G77" s="13"/>
      <c r="H77" s="13"/>
    </row>
    <row r="78" spans="1:8" ht="15" customHeight="1" x14ac:dyDescent="0.25"/>
    <row r="79" spans="1:8" ht="15" customHeight="1" x14ac:dyDescent="0.25">
      <c r="G79" s="14"/>
    </row>
    <row r="80" spans="1:8" ht="15" customHeight="1" x14ac:dyDescent="0.25">
      <c r="G80" s="15"/>
    </row>
    <row r="81" ht="15" customHeight="1" x14ac:dyDescent="0.25"/>
    <row r="82" ht="15" customHeight="1" x14ac:dyDescent="0.25"/>
  </sheetData>
  <mergeCells count="19">
    <mergeCell ref="A61:A67"/>
    <mergeCell ref="A69:A71"/>
    <mergeCell ref="A73:A74"/>
    <mergeCell ref="A10:A13"/>
    <mergeCell ref="A15:A20"/>
    <mergeCell ref="A22:A26"/>
    <mergeCell ref="A28:A40"/>
    <mergeCell ref="A42:A50"/>
    <mergeCell ref="A52:A59"/>
    <mergeCell ref="E1:H1"/>
    <mergeCell ref="A2:H2"/>
    <mergeCell ref="A4:A8"/>
    <mergeCell ref="B4:B8"/>
    <mergeCell ref="C4:C8"/>
    <mergeCell ref="D4:D8"/>
    <mergeCell ref="E4:E8"/>
    <mergeCell ref="F4:F8"/>
    <mergeCell ref="G4:G8"/>
    <mergeCell ref="H4:H8"/>
  </mergeCells>
  <pageMargins left="0.47244094488188981" right="0.23622047244094491" top="0.43307086614173229" bottom="0.35433070866141736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workbookViewId="0">
      <selection activeCell="A3" sqref="A3"/>
    </sheetView>
  </sheetViews>
  <sheetFormatPr defaultRowHeight="15" x14ac:dyDescent="0.25"/>
  <cols>
    <col min="1" max="1" width="6.5703125" style="4" customWidth="1"/>
    <col min="2" max="2" width="27.85546875" style="4" customWidth="1"/>
    <col min="3" max="3" width="10.7109375" style="4" customWidth="1"/>
    <col min="4" max="4" width="11.7109375" style="4" customWidth="1"/>
    <col min="5" max="5" width="12" style="4" customWidth="1"/>
    <col min="6" max="6" width="11.85546875" style="4" customWidth="1"/>
    <col min="7" max="7" width="10" style="4" customWidth="1"/>
    <col min="8" max="8" width="10.85546875" style="4" customWidth="1"/>
    <col min="9" max="16384" width="9.140625" style="4"/>
  </cols>
  <sheetData>
    <row r="1" spans="1:8" ht="22.5" customHeight="1" x14ac:dyDescent="0.25">
      <c r="E1" s="50" t="s">
        <v>62</v>
      </c>
      <c r="F1" s="50"/>
      <c r="G1" s="50"/>
      <c r="H1" s="50"/>
    </row>
    <row r="2" spans="1:8" ht="54.75" customHeight="1" x14ac:dyDescent="0.25">
      <c r="A2" s="55" t="s">
        <v>71</v>
      </c>
      <c r="B2" s="56"/>
      <c r="C2" s="56"/>
      <c r="D2" s="56"/>
      <c r="E2" s="56"/>
      <c r="F2" s="56"/>
      <c r="G2" s="56"/>
      <c r="H2" s="56"/>
    </row>
    <row r="4" spans="1:8" ht="15" customHeight="1" x14ac:dyDescent="0.25">
      <c r="A4" s="53" t="s">
        <v>60</v>
      </c>
      <c r="B4" s="51" t="s">
        <v>0</v>
      </c>
      <c r="C4" s="51" t="s">
        <v>63</v>
      </c>
      <c r="D4" s="51" t="s">
        <v>64</v>
      </c>
      <c r="E4" s="51" t="s">
        <v>65</v>
      </c>
      <c r="F4" s="51" t="s">
        <v>66</v>
      </c>
      <c r="G4" s="51" t="s">
        <v>67</v>
      </c>
      <c r="H4" s="51" t="s">
        <v>68</v>
      </c>
    </row>
    <row r="5" spans="1:8" ht="15" customHeight="1" x14ac:dyDescent="0.25">
      <c r="A5" s="54"/>
      <c r="B5" s="52"/>
      <c r="C5" s="52"/>
      <c r="D5" s="52"/>
      <c r="E5" s="52"/>
      <c r="F5" s="52"/>
      <c r="G5" s="52"/>
      <c r="H5" s="52"/>
    </row>
    <row r="6" spans="1:8" ht="15" customHeight="1" x14ac:dyDescent="0.25">
      <c r="A6" s="54"/>
      <c r="B6" s="52"/>
      <c r="C6" s="52"/>
      <c r="D6" s="52"/>
      <c r="E6" s="52"/>
      <c r="F6" s="52"/>
      <c r="G6" s="52"/>
      <c r="H6" s="52"/>
    </row>
    <row r="7" spans="1:8" ht="15" customHeight="1" x14ac:dyDescent="0.25">
      <c r="A7" s="54"/>
      <c r="B7" s="52"/>
      <c r="C7" s="52"/>
      <c r="D7" s="52"/>
      <c r="E7" s="52"/>
      <c r="F7" s="52"/>
      <c r="G7" s="52"/>
      <c r="H7" s="52"/>
    </row>
    <row r="8" spans="1:8" ht="90" customHeight="1" x14ac:dyDescent="0.25">
      <c r="A8" s="54"/>
      <c r="B8" s="52"/>
      <c r="C8" s="52"/>
      <c r="D8" s="52"/>
      <c r="E8" s="52"/>
      <c r="F8" s="52"/>
      <c r="G8" s="52"/>
      <c r="H8" s="52"/>
    </row>
    <row r="9" spans="1:8" ht="10.5" customHeight="1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</row>
    <row r="10" spans="1:8" x14ac:dyDescent="0.25">
      <c r="A10" s="47">
        <v>1</v>
      </c>
      <c r="B10" s="5" t="s">
        <v>1</v>
      </c>
      <c r="C10" s="6">
        <v>0.99160000000000004</v>
      </c>
      <c r="D10" s="6">
        <v>1.1499999999999999</v>
      </c>
      <c r="E10" s="6">
        <f>ROUND(C10*D10,4)</f>
        <v>1.1403000000000001</v>
      </c>
      <c r="F10" s="7">
        <v>1.1456999999999999</v>
      </c>
      <c r="G10" s="8">
        <v>52.64</v>
      </c>
      <c r="H10" s="8">
        <f>ROUND(F10*G10,2)</f>
        <v>60.31</v>
      </c>
    </row>
    <row r="11" spans="1:8" x14ac:dyDescent="0.25">
      <c r="A11" s="48"/>
      <c r="B11" s="5" t="s">
        <v>2</v>
      </c>
      <c r="C11" s="6">
        <v>0.99539999999999995</v>
      </c>
      <c r="D11" s="6">
        <v>1.1499999999999999</v>
      </c>
      <c r="E11" s="6">
        <f t="shared" ref="E11:E70" si="0">ROUND(C11*D11,4)</f>
        <v>1.1447000000000001</v>
      </c>
      <c r="F11" s="7">
        <v>1.1456999999999999</v>
      </c>
      <c r="G11" s="8">
        <v>52.64</v>
      </c>
      <c r="H11" s="8">
        <f t="shared" ref="H11:H72" si="1">ROUND(F11*G11,2)</f>
        <v>60.31</v>
      </c>
    </row>
    <row r="12" spans="1:8" x14ac:dyDescent="0.25">
      <c r="A12" s="48"/>
      <c r="B12" s="5" t="s">
        <v>4</v>
      </c>
      <c r="C12" s="6">
        <v>0.99639999999999995</v>
      </c>
      <c r="D12" s="6">
        <v>1.1499999999999999</v>
      </c>
      <c r="E12" s="6">
        <f t="shared" si="0"/>
        <v>1.1458999999999999</v>
      </c>
      <c r="F12" s="7">
        <v>1.1456999999999999</v>
      </c>
      <c r="G12" s="8">
        <v>52.64</v>
      </c>
      <c r="H12" s="8">
        <f t="shared" si="1"/>
        <v>60.31</v>
      </c>
    </row>
    <row r="13" spans="1:8" ht="15" customHeight="1" x14ac:dyDescent="0.25">
      <c r="A13" s="49"/>
      <c r="B13" s="5" t="s">
        <v>3</v>
      </c>
      <c r="C13" s="7">
        <v>0.997</v>
      </c>
      <c r="D13" s="9">
        <v>1.1499999999999999</v>
      </c>
      <c r="E13" s="9">
        <f t="shared" si="0"/>
        <v>1.1466000000000001</v>
      </c>
      <c r="F13" s="7">
        <v>1.1456999999999999</v>
      </c>
      <c r="G13" s="8">
        <v>52.64</v>
      </c>
      <c r="H13" s="8">
        <f t="shared" si="1"/>
        <v>60.31</v>
      </c>
    </row>
    <row r="14" spans="1:8" ht="15" customHeight="1" x14ac:dyDescent="0.25">
      <c r="A14" s="2"/>
      <c r="B14" s="10"/>
      <c r="C14" s="6"/>
      <c r="D14" s="6"/>
      <c r="E14" s="6"/>
      <c r="F14" s="11"/>
      <c r="G14" s="8"/>
      <c r="H14" s="8"/>
    </row>
    <row r="15" spans="1:8" ht="15" customHeight="1" x14ac:dyDescent="0.25">
      <c r="A15" s="47">
        <v>2</v>
      </c>
      <c r="B15" s="5" t="s">
        <v>5</v>
      </c>
      <c r="C15" s="6">
        <v>0.99750000000000005</v>
      </c>
      <c r="D15" s="6">
        <v>1.1499999999999999</v>
      </c>
      <c r="E15" s="6">
        <f t="shared" si="0"/>
        <v>1.1471</v>
      </c>
      <c r="F15" s="11">
        <v>1.1476</v>
      </c>
      <c r="G15" s="8">
        <v>52.64</v>
      </c>
      <c r="H15" s="8">
        <f t="shared" si="1"/>
        <v>60.41</v>
      </c>
    </row>
    <row r="16" spans="1:8" ht="15" customHeight="1" x14ac:dyDescent="0.25">
      <c r="A16" s="48"/>
      <c r="B16" s="5" t="s">
        <v>6</v>
      </c>
      <c r="C16" s="6">
        <v>0.99780000000000002</v>
      </c>
      <c r="D16" s="6">
        <v>1.1499999999999999</v>
      </c>
      <c r="E16" s="6">
        <f t="shared" si="0"/>
        <v>1.1475</v>
      </c>
      <c r="F16" s="11">
        <v>1.1476</v>
      </c>
      <c r="G16" s="8">
        <v>52.64</v>
      </c>
      <c r="H16" s="8">
        <f t="shared" si="1"/>
        <v>60.41</v>
      </c>
    </row>
    <row r="17" spans="1:8" ht="15" customHeight="1" x14ac:dyDescent="0.25">
      <c r="A17" s="48"/>
      <c r="B17" s="5" t="s">
        <v>9</v>
      </c>
      <c r="C17" s="6">
        <v>0.99790000000000001</v>
      </c>
      <c r="D17" s="6">
        <v>1.1499999999999999</v>
      </c>
      <c r="E17" s="6">
        <f t="shared" si="0"/>
        <v>1.1476</v>
      </c>
      <c r="F17" s="11">
        <v>1.1476</v>
      </c>
      <c r="G17" s="8">
        <v>52.64</v>
      </c>
      <c r="H17" s="8">
        <f t="shared" si="1"/>
        <v>60.41</v>
      </c>
    </row>
    <row r="18" spans="1:8" x14ac:dyDescent="0.25">
      <c r="A18" s="48"/>
      <c r="B18" s="5" t="s">
        <v>7</v>
      </c>
      <c r="C18" s="6">
        <v>0.99790000000000001</v>
      </c>
      <c r="D18" s="6">
        <v>1.1499999999999999</v>
      </c>
      <c r="E18" s="6">
        <f t="shared" si="0"/>
        <v>1.1476</v>
      </c>
      <c r="F18" s="11">
        <v>1.1476</v>
      </c>
      <c r="G18" s="8">
        <v>52.64</v>
      </c>
      <c r="H18" s="8">
        <f t="shared" si="1"/>
        <v>60.41</v>
      </c>
    </row>
    <row r="19" spans="1:8" x14ac:dyDescent="0.25">
      <c r="A19" s="48"/>
      <c r="B19" s="5" t="s">
        <v>8</v>
      </c>
      <c r="C19" s="11">
        <v>0.998</v>
      </c>
      <c r="D19" s="6">
        <v>1.1499999999999999</v>
      </c>
      <c r="E19" s="6">
        <f t="shared" si="0"/>
        <v>1.1476999999999999</v>
      </c>
      <c r="F19" s="11">
        <v>1.1476</v>
      </c>
      <c r="G19" s="8">
        <v>52.64</v>
      </c>
      <c r="H19" s="8">
        <f t="shared" si="1"/>
        <v>60.41</v>
      </c>
    </row>
    <row r="20" spans="1:8" x14ac:dyDescent="0.25">
      <c r="A20" s="49"/>
      <c r="B20" s="5" t="s">
        <v>10</v>
      </c>
      <c r="C20" s="6">
        <v>0.99809999999999999</v>
      </c>
      <c r="D20" s="6">
        <v>1.1499999999999999</v>
      </c>
      <c r="E20" s="6">
        <f t="shared" si="0"/>
        <v>1.1477999999999999</v>
      </c>
      <c r="F20" s="11">
        <v>1.1476</v>
      </c>
      <c r="G20" s="8">
        <v>52.64</v>
      </c>
      <c r="H20" s="8">
        <f t="shared" si="1"/>
        <v>60.41</v>
      </c>
    </row>
    <row r="21" spans="1:8" x14ac:dyDescent="0.25">
      <c r="A21" s="1"/>
      <c r="B21" s="5"/>
      <c r="C21" s="6"/>
      <c r="D21" s="6"/>
      <c r="E21" s="6"/>
      <c r="F21" s="11"/>
      <c r="G21" s="8"/>
      <c r="H21" s="8"/>
    </row>
    <row r="22" spans="1:8" x14ac:dyDescent="0.25">
      <c r="A22" s="47">
        <v>3</v>
      </c>
      <c r="B22" s="5" t="s">
        <v>12</v>
      </c>
      <c r="C22" s="11">
        <v>0.999</v>
      </c>
      <c r="D22" s="6">
        <v>1.1499999999999999</v>
      </c>
      <c r="E22" s="6">
        <f t="shared" si="0"/>
        <v>1.1489</v>
      </c>
      <c r="F22" s="7">
        <v>1.1494</v>
      </c>
      <c r="G22" s="8">
        <v>52.64</v>
      </c>
      <c r="H22" s="8">
        <f t="shared" si="1"/>
        <v>60.5</v>
      </c>
    </row>
    <row r="23" spans="1:8" x14ac:dyDescent="0.25">
      <c r="A23" s="48"/>
      <c r="B23" s="10" t="s">
        <v>11</v>
      </c>
      <c r="C23" s="9">
        <v>0.99909999999999999</v>
      </c>
      <c r="D23" s="6">
        <v>1.1499999999999999</v>
      </c>
      <c r="E23" s="11">
        <f t="shared" si="0"/>
        <v>1.149</v>
      </c>
      <c r="F23" s="11">
        <v>1.1494</v>
      </c>
      <c r="G23" s="8">
        <v>52.64</v>
      </c>
      <c r="H23" s="8">
        <f t="shared" si="1"/>
        <v>60.5</v>
      </c>
    </row>
    <row r="24" spans="1:8" x14ac:dyDescent="0.25">
      <c r="A24" s="48"/>
      <c r="B24" s="5" t="s">
        <v>13</v>
      </c>
      <c r="C24" s="6">
        <v>0.99929999999999997</v>
      </c>
      <c r="D24" s="6">
        <v>1.1499999999999999</v>
      </c>
      <c r="E24" s="6">
        <f t="shared" si="0"/>
        <v>1.1492</v>
      </c>
      <c r="F24" s="7">
        <v>1.1494</v>
      </c>
      <c r="G24" s="8">
        <v>52.64</v>
      </c>
      <c r="H24" s="8">
        <f t="shared" si="1"/>
        <v>60.5</v>
      </c>
    </row>
    <row r="25" spans="1:8" x14ac:dyDescent="0.25">
      <c r="A25" s="49"/>
      <c r="B25" s="5" t="s">
        <v>15</v>
      </c>
      <c r="C25" s="6">
        <v>1.0004999999999999</v>
      </c>
      <c r="D25" s="6">
        <v>1.1499999999999999</v>
      </c>
      <c r="E25" s="6">
        <f t="shared" si="0"/>
        <v>1.1506000000000001</v>
      </c>
      <c r="F25" s="11">
        <v>1.1494</v>
      </c>
      <c r="G25" s="8">
        <v>52.64</v>
      </c>
      <c r="H25" s="8">
        <f t="shared" si="1"/>
        <v>60.5</v>
      </c>
    </row>
    <row r="26" spans="1:8" x14ac:dyDescent="0.25">
      <c r="A26" s="1"/>
      <c r="B26" s="5"/>
      <c r="C26" s="6"/>
      <c r="D26" s="6"/>
      <c r="E26" s="6"/>
      <c r="F26" s="11"/>
      <c r="G26" s="8"/>
      <c r="H26" s="8"/>
    </row>
    <row r="27" spans="1:8" x14ac:dyDescent="0.25">
      <c r="A27" s="47">
        <v>4</v>
      </c>
      <c r="B27" s="5" t="s">
        <v>22</v>
      </c>
      <c r="C27" s="11">
        <v>1.0009999999999999</v>
      </c>
      <c r="D27" s="6">
        <v>1.1499999999999999</v>
      </c>
      <c r="E27" s="6">
        <f t="shared" si="0"/>
        <v>1.1512</v>
      </c>
      <c r="F27" s="7">
        <v>1.1518999999999999</v>
      </c>
      <c r="G27" s="8">
        <v>52.64</v>
      </c>
      <c r="H27" s="8">
        <f t="shared" si="1"/>
        <v>60.64</v>
      </c>
    </row>
    <row r="28" spans="1:8" ht="25.5" x14ac:dyDescent="0.25">
      <c r="A28" s="48"/>
      <c r="B28" s="12" t="s">
        <v>20</v>
      </c>
      <c r="C28" s="6">
        <v>1.0013000000000001</v>
      </c>
      <c r="D28" s="6">
        <v>1.1499999999999999</v>
      </c>
      <c r="E28" s="6">
        <f t="shared" si="0"/>
        <v>1.1515</v>
      </c>
      <c r="F28" s="7">
        <v>1.1518999999999999</v>
      </c>
      <c r="G28" s="8">
        <v>52.64</v>
      </c>
      <c r="H28" s="8">
        <f t="shared" si="1"/>
        <v>60.64</v>
      </c>
    </row>
    <row r="29" spans="1:8" x14ac:dyDescent="0.25">
      <c r="A29" s="48"/>
      <c r="B29" s="5" t="s">
        <v>26</v>
      </c>
      <c r="C29" s="6">
        <v>1.0013000000000001</v>
      </c>
      <c r="D29" s="6">
        <v>1.1499999999999999</v>
      </c>
      <c r="E29" s="6">
        <f t="shared" si="0"/>
        <v>1.1515</v>
      </c>
      <c r="F29" s="7">
        <v>1.1518999999999999</v>
      </c>
      <c r="G29" s="8">
        <v>52.64</v>
      </c>
      <c r="H29" s="8">
        <f t="shared" si="1"/>
        <v>60.64</v>
      </c>
    </row>
    <row r="30" spans="1:8" x14ac:dyDescent="0.25">
      <c r="A30" s="48"/>
      <c r="B30" s="5" t="s">
        <v>18</v>
      </c>
      <c r="C30" s="6">
        <v>1.0014000000000001</v>
      </c>
      <c r="D30" s="6">
        <v>1.1499999999999999</v>
      </c>
      <c r="E30" s="6">
        <f t="shared" si="0"/>
        <v>1.1516</v>
      </c>
      <c r="F30" s="7">
        <v>1.1518999999999999</v>
      </c>
      <c r="G30" s="8">
        <v>52.64</v>
      </c>
      <c r="H30" s="8">
        <f t="shared" si="1"/>
        <v>60.64</v>
      </c>
    </row>
    <row r="31" spans="1:8" x14ac:dyDescent="0.25">
      <c r="A31" s="48"/>
      <c r="B31" s="5" t="s">
        <v>16</v>
      </c>
      <c r="C31" s="6">
        <v>1.0015000000000001</v>
      </c>
      <c r="D31" s="6">
        <v>1.1499999999999999</v>
      </c>
      <c r="E31" s="6">
        <f t="shared" si="0"/>
        <v>1.1516999999999999</v>
      </c>
      <c r="F31" s="7">
        <v>1.1518999999999999</v>
      </c>
      <c r="G31" s="8">
        <v>52.64</v>
      </c>
      <c r="H31" s="8">
        <f t="shared" si="1"/>
        <v>60.64</v>
      </c>
    </row>
    <row r="32" spans="1:8" x14ac:dyDescent="0.25">
      <c r="A32" s="48"/>
      <c r="B32" s="5" t="s">
        <v>21</v>
      </c>
      <c r="C32" s="6">
        <v>1.0015000000000001</v>
      </c>
      <c r="D32" s="6">
        <v>1.1499999999999999</v>
      </c>
      <c r="E32" s="6">
        <f t="shared" si="0"/>
        <v>1.1516999999999999</v>
      </c>
      <c r="F32" s="7">
        <v>1.1518999999999999</v>
      </c>
      <c r="G32" s="8">
        <v>52.64</v>
      </c>
      <c r="H32" s="8">
        <f t="shared" si="1"/>
        <v>60.64</v>
      </c>
    </row>
    <row r="33" spans="1:9" x14ac:dyDescent="0.25">
      <c r="A33" s="48"/>
      <c r="B33" s="5" t="s">
        <v>14</v>
      </c>
      <c r="C33" s="6">
        <v>1.0016</v>
      </c>
      <c r="D33" s="6">
        <v>1.1499999999999999</v>
      </c>
      <c r="E33" s="6">
        <f t="shared" si="0"/>
        <v>1.1517999999999999</v>
      </c>
      <c r="F33" s="7">
        <v>1.1518999999999999</v>
      </c>
      <c r="G33" s="8">
        <v>52.64</v>
      </c>
      <c r="H33" s="8">
        <f t="shared" si="1"/>
        <v>60.64</v>
      </c>
    </row>
    <row r="34" spans="1:9" x14ac:dyDescent="0.25">
      <c r="A34" s="48"/>
      <c r="B34" s="5" t="s">
        <v>17</v>
      </c>
      <c r="C34" s="6">
        <v>1.0017</v>
      </c>
      <c r="D34" s="6">
        <v>1.1499999999999999</v>
      </c>
      <c r="E34" s="6">
        <f t="shared" si="0"/>
        <v>1.1519999999999999</v>
      </c>
      <c r="F34" s="7">
        <v>1.1518999999999999</v>
      </c>
      <c r="G34" s="8">
        <v>52.64</v>
      </c>
      <c r="H34" s="8">
        <f t="shared" si="1"/>
        <v>60.64</v>
      </c>
    </row>
    <row r="35" spans="1:9" x14ac:dyDescent="0.25">
      <c r="A35" s="48"/>
      <c r="B35" s="5" t="s">
        <v>25</v>
      </c>
      <c r="C35" s="6">
        <v>1.0018</v>
      </c>
      <c r="D35" s="6">
        <v>1.1499999999999999</v>
      </c>
      <c r="E35" s="6">
        <f t="shared" si="0"/>
        <v>1.1520999999999999</v>
      </c>
      <c r="F35" s="11">
        <v>1.1518999999999999</v>
      </c>
      <c r="G35" s="8">
        <v>52.64</v>
      </c>
      <c r="H35" s="8">
        <f t="shared" si="1"/>
        <v>60.64</v>
      </c>
    </row>
    <row r="36" spans="1:9" x14ac:dyDescent="0.25">
      <c r="A36" s="48"/>
      <c r="B36" s="5" t="s">
        <v>19</v>
      </c>
      <c r="C36" s="6">
        <v>1.0018</v>
      </c>
      <c r="D36" s="6">
        <v>1.1499999999999999</v>
      </c>
      <c r="E36" s="6">
        <f t="shared" si="0"/>
        <v>1.1520999999999999</v>
      </c>
      <c r="F36" s="11">
        <v>1.1518999999999999</v>
      </c>
      <c r="G36" s="8">
        <v>52.64</v>
      </c>
      <c r="H36" s="8">
        <f t="shared" si="1"/>
        <v>60.64</v>
      </c>
    </row>
    <row r="37" spans="1:9" x14ac:dyDescent="0.25">
      <c r="A37" s="48"/>
      <c r="B37" s="5" t="s">
        <v>23</v>
      </c>
      <c r="C37" s="6">
        <v>1.0018</v>
      </c>
      <c r="D37" s="6">
        <v>1.1499999999999999</v>
      </c>
      <c r="E37" s="6">
        <f t="shared" si="0"/>
        <v>1.1520999999999999</v>
      </c>
      <c r="F37" s="11">
        <v>1.1518999999999999</v>
      </c>
      <c r="G37" s="8">
        <v>52.64</v>
      </c>
      <c r="H37" s="8">
        <f t="shared" si="1"/>
        <v>60.64</v>
      </c>
    </row>
    <row r="38" spans="1:9" x14ac:dyDescent="0.25">
      <c r="A38" s="48"/>
      <c r="B38" s="5" t="s">
        <v>27</v>
      </c>
      <c r="C38" s="6">
        <v>1.0019</v>
      </c>
      <c r="D38" s="6">
        <v>1.1499999999999999</v>
      </c>
      <c r="E38" s="6">
        <f t="shared" si="0"/>
        <v>1.1521999999999999</v>
      </c>
      <c r="F38" s="11">
        <v>1.1518999999999999</v>
      </c>
      <c r="G38" s="8">
        <v>52.64</v>
      </c>
      <c r="H38" s="8">
        <f t="shared" si="1"/>
        <v>60.64</v>
      </c>
    </row>
    <row r="39" spans="1:9" x14ac:dyDescent="0.25">
      <c r="A39" s="48"/>
      <c r="B39" s="5" t="s">
        <v>24</v>
      </c>
      <c r="C39" s="6">
        <v>1.0019</v>
      </c>
      <c r="D39" s="6">
        <v>1.1499999999999999</v>
      </c>
      <c r="E39" s="6">
        <f t="shared" si="0"/>
        <v>1.1521999999999999</v>
      </c>
      <c r="F39" s="11">
        <v>1.1518999999999999</v>
      </c>
      <c r="G39" s="8">
        <v>52.64</v>
      </c>
      <c r="H39" s="8">
        <f t="shared" si="1"/>
        <v>60.64</v>
      </c>
    </row>
    <row r="40" spans="1:9" x14ac:dyDescent="0.25">
      <c r="A40" s="49"/>
      <c r="B40" s="5" t="s">
        <v>28</v>
      </c>
      <c r="C40" s="11">
        <v>1.002</v>
      </c>
      <c r="D40" s="6">
        <v>1.1499999999999999</v>
      </c>
      <c r="E40" s="6">
        <f t="shared" si="0"/>
        <v>1.1523000000000001</v>
      </c>
      <c r="F40" s="7">
        <v>1.1518999999999999</v>
      </c>
      <c r="G40" s="8">
        <v>52.64</v>
      </c>
      <c r="H40" s="8">
        <f t="shared" si="1"/>
        <v>60.64</v>
      </c>
      <c r="I40" s="23"/>
    </row>
    <row r="41" spans="1:9" x14ac:dyDescent="0.25">
      <c r="A41" s="16"/>
      <c r="B41" s="5"/>
      <c r="C41" s="11"/>
      <c r="D41" s="6"/>
      <c r="E41" s="6"/>
      <c r="F41" s="7"/>
      <c r="G41" s="8"/>
      <c r="H41" s="8"/>
    </row>
    <row r="42" spans="1:9" x14ac:dyDescent="0.25">
      <c r="A42" s="48">
        <v>5</v>
      </c>
      <c r="B42" s="5" t="s">
        <v>30</v>
      </c>
      <c r="C42" s="6">
        <v>1.0025999999999999</v>
      </c>
      <c r="D42" s="6">
        <v>1.1499999999999999</v>
      </c>
      <c r="E42" s="11">
        <f t="shared" si="0"/>
        <v>1.153</v>
      </c>
      <c r="F42" s="11">
        <v>1.1541999999999999</v>
      </c>
      <c r="G42" s="8">
        <v>52.64</v>
      </c>
      <c r="H42" s="8">
        <f t="shared" si="1"/>
        <v>60.76</v>
      </c>
    </row>
    <row r="43" spans="1:9" x14ac:dyDescent="0.25">
      <c r="A43" s="48"/>
      <c r="B43" s="5" t="s">
        <v>34</v>
      </c>
      <c r="C43" s="6">
        <v>1.0031000000000001</v>
      </c>
      <c r="D43" s="6">
        <v>1.1499999999999999</v>
      </c>
      <c r="E43" s="6">
        <f t="shared" si="0"/>
        <v>1.1536</v>
      </c>
      <c r="F43" s="11">
        <v>1.1541999999999999</v>
      </c>
      <c r="G43" s="8">
        <v>52.64</v>
      </c>
      <c r="H43" s="8">
        <f t="shared" si="1"/>
        <v>60.76</v>
      </c>
    </row>
    <row r="44" spans="1:9" x14ac:dyDescent="0.25">
      <c r="A44" s="48"/>
      <c r="B44" s="5" t="s">
        <v>35</v>
      </c>
      <c r="C44" s="6">
        <v>1.0033000000000001</v>
      </c>
      <c r="D44" s="6">
        <v>1.1499999999999999</v>
      </c>
      <c r="E44" s="6">
        <f t="shared" si="0"/>
        <v>1.1537999999999999</v>
      </c>
      <c r="F44" s="11">
        <v>1.1541999999999999</v>
      </c>
      <c r="G44" s="8">
        <v>52.64</v>
      </c>
      <c r="H44" s="8">
        <f t="shared" si="1"/>
        <v>60.76</v>
      </c>
    </row>
    <row r="45" spans="1:9" x14ac:dyDescent="0.25">
      <c r="A45" s="48"/>
      <c r="B45" s="5" t="s">
        <v>32</v>
      </c>
      <c r="C45" s="6">
        <v>1.0037</v>
      </c>
      <c r="D45" s="6">
        <v>1.1499999999999999</v>
      </c>
      <c r="E45" s="6">
        <f t="shared" si="0"/>
        <v>1.1543000000000001</v>
      </c>
      <c r="F45" s="11">
        <v>1.1541999999999999</v>
      </c>
      <c r="G45" s="8">
        <v>52.64</v>
      </c>
      <c r="H45" s="8">
        <f t="shared" si="1"/>
        <v>60.76</v>
      </c>
    </row>
    <row r="46" spans="1:9" x14ac:dyDescent="0.25">
      <c r="A46" s="48"/>
      <c r="B46" s="5" t="s">
        <v>36</v>
      </c>
      <c r="C46" s="6">
        <v>1.0039</v>
      </c>
      <c r="D46" s="6">
        <v>1.1499999999999999</v>
      </c>
      <c r="E46" s="6">
        <f t="shared" si="0"/>
        <v>1.1545000000000001</v>
      </c>
      <c r="F46" s="11">
        <v>1.1541999999999999</v>
      </c>
      <c r="G46" s="8">
        <v>52.64</v>
      </c>
      <c r="H46" s="8">
        <f t="shared" si="1"/>
        <v>60.76</v>
      </c>
    </row>
    <row r="47" spans="1:9" x14ac:dyDescent="0.25">
      <c r="A47" s="48"/>
      <c r="B47" s="5" t="s">
        <v>33</v>
      </c>
      <c r="C47" s="11">
        <v>1.004</v>
      </c>
      <c r="D47" s="6">
        <v>1.1499999999999999</v>
      </c>
      <c r="E47" s="6">
        <f t="shared" si="0"/>
        <v>1.1546000000000001</v>
      </c>
      <c r="F47" s="11">
        <v>1.1541999999999999</v>
      </c>
      <c r="G47" s="8">
        <v>52.64</v>
      </c>
      <c r="H47" s="8">
        <f t="shared" si="1"/>
        <v>60.76</v>
      </c>
    </row>
    <row r="48" spans="1:9" x14ac:dyDescent="0.25">
      <c r="A48" s="48"/>
      <c r="B48" s="5" t="s">
        <v>39</v>
      </c>
      <c r="C48" s="6">
        <v>1.0041</v>
      </c>
      <c r="D48" s="6">
        <v>1.1499999999999999</v>
      </c>
      <c r="E48" s="6">
        <f t="shared" si="0"/>
        <v>1.1547000000000001</v>
      </c>
      <c r="F48" s="11">
        <v>1.1541999999999999</v>
      </c>
      <c r="G48" s="8">
        <v>52.64</v>
      </c>
      <c r="H48" s="8">
        <f t="shared" si="1"/>
        <v>60.76</v>
      </c>
    </row>
    <row r="49" spans="1:8" x14ac:dyDescent="0.25">
      <c r="A49" s="49"/>
      <c r="B49" s="5" t="s">
        <v>37</v>
      </c>
      <c r="C49" s="6">
        <v>1.0042</v>
      </c>
      <c r="D49" s="6">
        <v>1.1499999999999999</v>
      </c>
      <c r="E49" s="6">
        <f t="shared" si="0"/>
        <v>1.1548</v>
      </c>
      <c r="F49" s="11">
        <v>1.1541999999999999</v>
      </c>
      <c r="G49" s="8">
        <v>52.64</v>
      </c>
      <c r="H49" s="8">
        <f t="shared" si="1"/>
        <v>60.76</v>
      </c>
    </row>
    <row r="50" spans="1:8" x14ac:dyDescent="0.25">
      <c r="A50" s="1"/>
      <c r="B50" s="5"/>
      <c r="C50" s="6"/>
      <c r="D50" s="6"/>
      <c r="E50" s="6"/>
      <c r="F50" s="11"/>
      <c r="G50" s="8"/>
      <c r="H50" s="8"/>
    </row>
    <row r="51" spans="1:8" x14ac:dyDescent="0.25">
      <c r="A51" s="47">
        <v>6</v>
      </c>
      <c r="B51" s="5" t="s">
        <v>40</v>
      </c>
      <c r="C51" s="6">
        <v>1.0045999999999999</v>
      </c>
      <c r="D51" s="6">
        <v>1.1499999999999999</v>
      </c>
      <c r="E51" s="6">
        <f t="shared" si="0"/>
        <v>1.1553</v>
      </c>
      <c r="F51" s="7">
        <v>1.1559999999999999</v>
      </c>
      <c r="G51" s="8">
        <v>52.64</v>
      </c>
      <c r="H51" s="8">
        <f t="shared" si="1"/>
        <v>60.85</v>
      </c>
    </row>
    <row r="52" spans="1:8" x14ac:dyDescent="0.25">
      <c r="A52" s="48"/>
      <c r="B52" s="5" t="s">
        <v>38</v>
      </c>
      <c r="C52" s="6">
        <v>1.0045999999999999</v>
      </c>
      <c r="D52" s="6">
        <v>1.1499999999999999</v>
      </c>
      <c r="E52" s="6">
        <f t="shared" si="0"/>
        <v>1.1553</v>
      </c>
      <c r="F52" s="11">
        <v>1.1559999999999999</v>
      </c>
      <c r="G52" s="8">
        <v>52.64</v>
      </c>
      <c r="H52" s="8">
        <f t="shared" si="1"/>
        <v>60.85</v>
      </c>
    </row>
    <row r="53" spans="1:8" x14ac:dyDescent="0.25">
      <c r="A53" s="48"/>
      <c r="B53" s="5" t="s">
        <v>43</v>
      </c>
      <c r="C53" s="11">
        <v>1.0049999999999999</v>
      </c>
      <c r="D53" s="6">
        <v>1.1499999999999999</v>
      </c>
      <c r="E53" s="6">
        <f t="shared" si="0"/>
        <v>1.1557999999999999</v>
      </c>
      <c r="F53" s="7">
        <v>1.1559999999999999</v>
      </c>
      <c r="G53" s="8">
        <v>52.64</v>
      </c>
      <c r="H53" s="8">
        <f t="shared" si="1"/>
        <v>60.85</v>
      </c>
    </row>
    <row r="54" spans="1:8" x14ac:dyDescent="0.25">
      <c r="A54" s="48"/>
      <c r="B54" s="5" t="s">
        <v>41</v>
      </c>
      <c r="C54" s="6">
        <v>1.0051000000000001</v>
      </c>
      <c r="D54" s="6">
        <v>1.1499999999999999</v>
      </c>
      <c r="E54" s="6">
        <f t="shared" si="0"/>
        <v>1.1558999999999999</v>
      </c>
      <c r="F54" s="11">
        <v>1.1559999999999999</v>
      </c>
      <c r="G54" s="8">
        <v>52.64</v>
      </c>
      <c r="H54" s="8">
        <f t="shared" si="1"/>
        <v>60.85</v>
      </c>
    </row>
    <row r="55" spans="1:8" x14ac:dyDescent="0.25">
      <c r="A55" s="48"/>
      <c r="B55" s="5" t="s">
        <v>42</v>
      </c>
      <c r="C55" s="6">
        <v>1.0053000000000001</v>
      </c>
      <c r="D55" s="6">
        <v>1.1499999999999999</v>
      </c>
      <c r="E55" s="6">
        <f t="shared" si="0"/>
        <v>1.1560999999999999</v>
      </c>
      <c r="F55" s="11">
        <v>1.1559999999999999</v>
      </c>
      <c r="G55" s="8">
        <v>52.64</v>
      </c>
      <c r="H55" s="8">
        <f t="shared" si="1"/>
        <v>60.85</v>
      </c>
    </row>
    <row r="56" spans="1:8" x14ac:dyDescent="0.25">
      <c r="A56" s="48"/>
      <c r="B56" s="5" t="s">
        <v>44</v>
      </c>
      <c r="C56" s="6">
        <v>1.0054000000000001</v>
      </c>
      <c r="D56" s="6">
        <v>1.1499999999999999</v>
      </c>
      <c r="E56" s="6">
        <f t="shared" si="0"/>
        <v>1.1561999999999999</v>
      </c>
      <c r="F56" s="11">
        <v>1.1559999999999999</v>
      </c>
      <c r="G56" s="8">
        <v>52.64</v>
      </c>
      <c r="H56" s="8">
        <f t="shared" si="1"/>
        <v>60.85</v>
      </c>
    </row>
    <row r="57" spans="1:8" x14ac:dyDescent="0.25">
      <c r="A57" s="48"/>
      <c r="B57" s="5" t="s">
        <v>45</v>
      </c>
      <c r="C57" s="6">
        <v>1.0055000000000001</v>
      </c>
      <c r="D57" s="6">
        <v>1.1499999999999999</v>
      </c>
      <c r="E57" s="6">
        <f t="shared" si="0"/>
        <v>1.1563000000000001</v>
      </c>
      <c r="F57" s="11">
        <v>1.1559999999999999</v>
      </c>
      <c r="G57" s="8">
        <v>52.64</v>
      </c>
      <c r="H57" s="8">
        <f t="shared" si="1"/>
        <v>60.85</v>
      </c>
    </row>
    <row r="58" spans="1:8" x14ac:dyDescent="0.25">
      <c r="A58" s="49"/>
      <c r="B58" s="5" t="s">
        <v>47</v>
      </c>
      <c r="C58" s="6">
        <v>1.0062</v>
      </c>
      <c r="D58" s="6">
        <v>1.1499999999999999</v>
      </c>
      <c r="E58" s="6">
        <f t="shared" si="0"/>
        <v>1.1571</v>
      </c>
      <c r="F58" s="7">
        <v>1.1559999999999999</v>
      </c>
      <c r="G58" s="8">
        <v>52.64</v>
      </c>
      <c r="H58" s="8">
        <f t="shared" si="1"/>
        <v>60.85</v>
      </c>
    </row>
    <row r="59" spans="1:8" x14ac:dyDescent="0.25">
      <c r="A59" s="1"/>
      <c r="B59" s="5"/>
      <c r="C59" s="6"/>
      <c r="D59" s="6"/>
      <c r="E59" s="6"/>
      <c r="F59" s="7"/>
      <c r="G59" s="8"/>
      <c r="H59" s="8"/>
    </row>
    <row r="60" spans="1:8" x14ac:dyDescent="0.25">
      <c r="A60" s="47">
        <v>7</v>
      </c>
      <c r="B60" s="5" t="s">
        <v>48</v>
      </c>
      <c r="C60" s="6">
        <v>1.0072000000000001</v>
      </c>
      <c r="D60" s="6">
        <v>1.1499999999999999</v>
      </c>
      <c r="E60" s="6">
        <f t="shared" si="0"/>
        <v>1.1583000000000001</v>
      </c>
      <c r="F60" s="7">
        <v>1.1588000000000001</v>
      </c>
      <c r="G60" s="8">
        <v>52.64</v>
      </c>
      <c r="H60" s="8">
        <f t="shared" si="1"/>
        <v>61</v>
      </c>
    </row>
    <row r="61" spans="1:8" x14ac:dyDescent="0.25">
      <c r="A61" s="48"/>
      <c r="B61" s="5" t="s">
        <v>46</v>
      </c>
      <c r="C61" s="6">
        <v>1.0075000000000001</v>
      </c>
      <c r="D61" s="6">
        <v>1.1499999999999999</v>
      </c>
      <c r="E61" s="6">
        <f t="shared" si="0"/>
        <v>1.1586000000000001</v>
      </c>
      <c r="F61" s="11">
        <v>1.1588000000000001</v>
      </c>
      <c r="G61" s="8">
        <v>52.64</v>
      </c>
      <c r="H61" s="8">
        <f t="shared" si="1"/>
        <v>61</v>
      </c>
    </row>
    <row r="62" spans="1:8" x14ac:dyDescent="0.25">
      <c r="A62" s="48"/>
      <c r="B62" s="5" t="s">
        <v>52</v>
      </c>
      <c r="C62" s="6">
        <v>1.0076000000000001</v>
      </c>
      <c r="D62" s="6">
        <v>1.1499999999999999</v>
      </c>
      <c r="E62" s="6">
        <f t="shared" si="0"/>
        <v>1.1587000000000001</v>
      </c>
      <c r="F62" s="11">
        <v>1.1588000000000001</v>
      </c>
      <c r="G62" s="8">
        <v>52.64</v>
      </c>
      <c r="H62" s="8">
        <f t="shared" si="1"/>
        <v>61</v>
      </c>
    </row>
    <row r="63" spans="1:8" x14ac:dyDescent="0.25">
      <c r="A63" s="48"/>
      <c r="B63" s="5" t="s">
        <v>53</v>
      </c>
      <c r="C63" s="6">
        <v>1.0076000000000001</v>
      </c>
      <c r="D63" s="6">
        <v>1.1499999999999999</v>
      </c>
      <c r="E63" s="6">
        <f t="shared" si="0"/>
        <v>1.1587000000000001</v>
      </c>
      <c r="F63" s="7">
        <v>1.1588000000000001</v>
      </c>
      <c r="G63" s="8">
        <v>52.64</v>
      </c>
      <c r="H63" s="8">
        <f t="shared" si="1"/>
        <v>61</v>
      </c>
    </row>
    <row r="64" spans="1:8" x14ac:dyDescent="0.25">
      <c r="A64" s="48"/>
      <c r="B64" s="5" t="s">
        <v>54</v>
      </c>
      <c r="C64" s="6">
        <v>1.0077</v>
      </c>
      <c r="D64" s="6">
        <v>1.1499999999999999</v>
      </c>
      <c r="E64" s="6">
        <f t="shared" si="0"/>
        <v>1.1589</v>
      </c>
      <c r="F64" s="7">
        <v>1.1588000000000001</v>
      </c>
      <c r="G64" s="8">
        <v>52.64</v>
      </c>
      <c r="H64" s="8">
        <f t="shared" si="1"/>
        <v>61</v>
      </c>
    </row>
    <row r="65" spans="1:8" x14ac:dyDescent="0.25">
      <c r="A65" s="48"/>
      <c r="B65" s="5" t="s">
        <v>49</v>
      </c>
      <c r="C65" s="9">
        <v>1.0077</v>
      </c>
      <c r="D65" s="6">
        <v>1.1499999999999999</v>
      </c>
      <c r="E65" s="6">
        <f t="shared" si="0"/>
        <v>1.1589</v>
      </c>
      <c r="F65" s="11">
        <v>1.1588000000000001</v>
      </c>
      <c r="G65" s="8">
        <v>52.64</v>
      </c>
      <c r="H65" s="8">
        <f t="shared" si="1"/>
        <v>61</v>
      </c>
    </row>
    <row r="66" spans="1:8" x14ac:dyDescent="0.25">
      <c r="A66" s="49"/>
      <c r="B66" s="10" t="s">
        <v>50</v>
      </c>
      <c r="C66" s="11">
        <v>1.008</v>
      </c>
      <c r="D66" s="6">
        <v>1.1499999999999999</v>
      </c>
      <c r="E66" s="6">
        <f t="shared" si="0"/>
        <v>1.1592</v>
      </c>
      <c r="F66" s="11">
        <v>1.1588000000000001</v>
      </c>
      <c r="G66" s="8">
        <v>52.64</v>
      </c>
      <c r="H66" s="8">
        <f t="shared" si="1"/>
        <v>61</v>
      </c>
    </row>
    <row r="67" spans="1:8" x14ac:dyDescent="0.25">
      <c r="A67" s="1"/>
      <c r="B67" s="10"/>
      <c r="C67" s="9"/>
      <c r="D67" s="6"/>
      <c r="E67" s="6"/>
      <c r="F67" s="11"/>
      <c r="G67" s="8"/>
      <c r="H67" s="8"/>
    </row>
    <row r="68" spans="1:8" x14ac:dyDescent="0.25">
      <c r="A68" s="47">
        <v>8</v>
      </c>
      <c r="B68" s="5" t="s">
        <v>51</v>
      </c>
      <c r="C68" s="6">
        <v>1.0082</v>
      </c>
      <c r="D68" s="6">
        <v>1.1499999999999999</v>
      </c>
      <c r="E68" s="6">
        <f t="shared" si="0"/>
        <v>1.1594</v>
      </c>
      <c r="F68" s="7">
        <v>1.1606000000000001</v>
      </c>
      <c r="G68" s="8">
        <v>52.64</v>
      </c>
      <c r="H68" s="8">
        <f t="shared" si="1"/>
        <v>61.09</v>
      </c>
    </row>
    <row r="69" spans="1:8" x14ac:dyDescent="0.25">
      <c r="A69" s="48"/>
      <c r="B69" s="5" t="s">
        <v>55</v>
      </c>
      <c r="C69" s="6">
        <v>1.0091000000000001</v>
      </c>
      <c r="D69" s="6">
        <v>1.1499999999999999</v>
      </c>
      <c r="E69" s="6">
        <f t="shared" si="0"/>
        <v>1.1605000000000001</v>
      </c>
      <c r="F69" s="11">
        <v>1.1606000000000001</v>
      </c>
      <c r="G69" s="8">
        <v>52.64</v>
      </c>
      <c r="H69" s="8">
        <f t="shared" si="1"/>
        <v>61.09</v>
      </c>
    </row>
    <row r="70" spans="1:8" x14ac:dyDescent="0.25">
      <c r="A70" s="49"/>
      <c r="B70" s="5" t="s">
        <v>56</v>
      </c>
      <c r="C70" s="6">
        <v>1.0104</v>
      </c>
      <c r="D70" s="6">
        <v>1.1499999999999999</v>
      </c>
      <c r="E70" s="11">
        <f t="shared" si="0"/>
        <v>1.1619999999999999</v>
      </c>
      <c r="F70" s="11">
        <v>1.1606000000000001</v>
      </c>
      <c r="G70" s="8">
        <v>52.64</v>
      </c>
      <c r="H70" s="8">
        <f t="shared" si="1"/>
        <v>61.09</v>
      </c>
    </row>
    <row r="71" spans="1:8" x14ac:dyDescent="0.25">
      <c r="A71" s="1"/>
      <c r="B71" s="5"/>
      <c r="C71" s="6"/>
      <c r="D71" s="6"/>
      <c r="E71" s="6"/>
      <c r="F71" s="11"/>
      <c r="G71" s="8"/>
      <c r="H71" s="8"/>
    </row>
    <row r="72" spans="1:8" x14ac:dyDescent="0.25">
      <c r="A72" s="47">
        <v>9</v>
      </c>
      <c r="B72" s="5" t="s">
        <v>57</v>
      </c>
      <c r="C72" s="11">
        <v>1.0119</v>
      </c>
      <c r="D72" s="6">
        <v>1.1499999999999999</v>
      </c>
      <c r="E72" s="6">
        <f t="shared" ref="E72:E75" si="2">ROUND(C72*D72,4)</f>
        <v>1.1637</v>
      </c>
      <c r="F72" s="7">
        <v>1.1649</v>
      </c>
      <c r="G72" s="8">
        <v>52.64</v>
      </c>
      <c r="H72" s="8">
        <f t="shared" si="1"/>
        <v>61.32</v>
      </c>
    </row>
    <row r="73" spans="1:8" x14ac:dyDescent="0.25">
      <c r="A73" s="49"/>
      <c r="B73" s="5" t="s">
        <v>58</v>
      </c>
      <c r="C73" s="11">
        <v>1.014</v>
      </c>
      <c r="D73" s="6">
        <v>1.1499999999999999</v>
      </c>
      <c r="E73" s="6">
        <f t="shared" si="2"/>
        <v>1.1660999999999999</v>
      </c>
      <c r="F73" s="7">
        <v>1.1649</v>
      </c>
      <c r="G73" s="8">
        <v>52.64</v>
      </c>
      <c r="H73" s="8">
        <f t="shared" ref="H73:H75" si="3">ROUND(F73*G73,2)</f>
        <v>61.32</v>
      </c>
    </row>
    <row r="74" spans="1:8" x14ac:dyDescent="0.25">
      <c r="A74" s="1"/>
      <c r="B74" s="5"/>
      <c r="C74" s="11"/>
      <c r="D74" s="6"/>
      <c r="E74" s="6"/>
      <c r="F74" s="7"/>
      <c r="G74" s="8"/>
      <c r="H74" s="8"/>
    </row>
    <row r="75" spans="1:8" x14ac:dyDescent="0.25">
      <c r="A75" s="2">
        <v>10</v>
      </c>
      <c r="B75" s="10" t="s">
        <v>59</v>
      </c>
      <c r="C75" s="9">
        <v>0.99909999999999999</v>
      </c>
      <c r="D75" s="9">
        <v>2.4500000000000002</v>
      </c>
      <c r="E75" s="9">
        <f t="shared" si="2"/>
        <v>2.4478</v>
      </c>
      <c r="F75" s="7">
        <v>2.4478</v>
      </c>
      <c r="G75" s="8">
        <v>52.64</v>
      </c>
      <c r="H75" s="8">
        <f t="shared" si="3"/>
        <v>128.85</v>
      </c>
    </row>
    <row r="76" spans="1:8" x14ac:dyDescent="0.25">
      <c r="A76" s="2"/>
      <c r="B76" s="10"/>
      <c r="C76" s="9"/>
      <c r="D76" s="9"/>
      <c r="E76" s="9"/>
      <c r="F76" s="7"/>
      <c r="G76" s="13"/>
      <c r="H76" s="13"/>
    </row>
    <row r="77" spans="1:8" ht="15" customHeight="1" x14ac:dyDescent="0.25"/>
    <row r="78" spans="1:8" ht="15" customHeight="1" x14ac:dyDescent="0.25">
      <c r="G78" s="14"/>
    </row>
    <row r="79" spans="1:8" ht="15" customHeight="1" x14ac:dyDescent="0.25">
      <c r="G79" s="15"/>
    </row>
    <row r="80" spans="1:8" ht="15" customHeight="1" x14ac:dyDescent="0.25"/>
    <row r="81" ht="15" customHeight="1" x14ac:dyDescent="0.25"/>
  </sheetData>
  <mergeCells count="19">
    <mergeCell ref="E1:H1"/>
    <mergeCell ref="A2:H2"/>
    <mergeCell ref="A4:A8"/>
    <mergeCell ref="B4:B8"/>
    <mergeCell ref="C4:C8"/>
    <mergeCell ref="D4:D8"/>
    <mergeCell ref="E4:E8"/>
    <mergeCell ref="F4:F8"/>
    <mergeCell ref="G4:G8"/>
    <mergeCell ref="H4:H8"/>
    <mergeCell ref="A60:A66"/>
    <mergeCell ref="A68:A70"/>
    <mergeCell ref="A72:A73"/>
    <mergeCell ref="A10:A13"/>
    <mergeCell ref="A15:A20"/>
    <mergeCell ref="A22:A25"/>
    <mergeCell ref="A27:A40"/>
    <mergeCell ref="A42:A49"/>
    <mergeCell ref="A51:A58"/>
  </mergeCells>
  <pageMargins left="0.47244094488188981" right="0.23622047244094491" top="0.43307086614173229" bottom="0.35433070866141736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10" workbookViewId="0">
      <selection activeCell="B65" sqref="B65"/>
    </sheetView>
  </sheetViews>
  <sheetFormatPr defaultRowHeight="15" x14ac:dyDescent="0.25"/>
  <cols>
    <col min="1" max="1" width="6.5703125" style="4" customWidth="1"/>
    <col min="2" max="2" width="27.85546875" style="4" customWidth="1"/>
    <col min="3" max="3" width="10.7109375" style="4" customWidth="1"/>
    <col min="4" max="4" width="11.7109375" style="4" customWidth="1"/>
    <col min="5" max="5" width="12" style="4" customWidth="1"/>
    <col min="6" max="6" width="11.85546875" style="4" customWidth="1"/>
    <col min="7" max="7" width="10" style="4" customWidth="1"/>
    <col min="8" max="8" width="10.85546875" style="4" customWidth="1"/>
    <col min="9" max="9" width="9.28515625" style="4" bestFit="1" customWidth="1"/>
    <col min="10" max="16384" width="9.140625" style="4"/>
  </cols>
  <sheetData>
    <row r="1" spans="1:8" ht="22.5" customHeight="1" x14ac:dyDescent="0.25">
      <c r="E1" s="50" t="s">
        <v>62</v>
      </c>
      <c r="F1" s="50"/>
      <c r="G1" s="50"/>
      <c r="H1" s="50"/>
    </row>
    <row r="2" spans="1:8" ht="54.75" customHeight="1" x14ac:dyDescent="0.25">
      <c r="A2" s="55" t="s">
        <v>70</v>
      </c>
      <c r="B2" s="56"/>
      <c r="C2" s="56"/>
      <c r="D2" s="56"/>
      <c r="E2" s="56"/>
      <c r="F2" s="56"/>
      <c r="G2" s="56"/>
      <c r="H2" s="56"/>
    </row>
    <row r="4" spans="1:8" ht="15" customHeight="1" x14ac:dyDescent="0.25">
      <c r="A4" s="53" t="s">
        <v>60</v>
      </c>
      <c r="B4" s="51" t="s">
        <v>0</v>
      </c>
      <c r="C4" s="51" t="s">
        <v>63</v>
      </c>
      <c r="D4" s="51" t="s">
        <v>64</v>
      </c>
      <c r="E4" s="51" t="s">
        <v>65</v>
      </c>
      <c r="F4" s="51" t="s">
        <v>66</v>
      </c>
      <c r="G4" s="51" t="s">
        <v>67</v>
      </c>
      <c r="H4" s="51" t="s">
        <v>68</v>
      </c>
    </row>
    <row r="5" spans="1:8" ht="15" customHeight="1" x14ac:dyDescent="0.25">
      <c r="A5" s="54"/>
      <c r="B5" s="52"/>
      <c r="C5" s="52"/>
      <c r="D5" s="52"/>
      <c r="E5" s="52"/>
      <c r="F5" s="52"/>
      <c r="G5" s="52"/>
      <c r="H5" s="52"/>
    </row>
    <row r="6" spans="1:8" ht="15" customHeight="1" x14ac:dyDescent="0.25">
      <c r="A6" s="54"/>
      <c r="B6" s="52"/>
      <c r="C6" s="52"/>
      <c r="D6" s="52"/>
      <c r="E6" s="52"/>
      <c r="F6" s="52"/>
      <c r="G6" s="52"/>
      <c r="H6" s="52"/>
    </row>
    <row r="7" spans="1:8" ht="15" customHeight="1" x14ac:dyDescent="0.25">
      <c r="A7" s="54"/>
      <c r="B7" s="52"/>
      <c r="C7" s="52"/>
      <c r="D7" s="52"/>
      <c r="E7" s="52"/>
      <c r="F7" s="52"/>
      <c r="G7" s="52"/>
      <c r="H7" s="52"/>
    </row>
    <row r="8" spans="1:8" ht="90" customHeight="1" x14ac:dyDescent="0.25">
      <c r="A8" s="54"/>
      <c r="B8" s="52"/>
      <c r="C8" s="52"/>
      <c r="D8" s="52"/>
      <c r="E8" s="52"/>
      <c r="F8" s="52"/>
      <c r="G8" s="52"/>
      <c r="H8" s="52"/>
    </row>
    <row r="9" spans="1:8" ht="10.5" customHeight="1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</row>
    <row r="10" spans="1:8" x14ac:dyDescent="0.25">
      <c r="A10" s="47">
        <v>1</v>
      </c>
      <c r="B10" s="5" t="s">
        <v>1</v>
      </c>
      <c r="C10" s="6">
        <v>0.99160000000000004</v>
      </c>
      <c r="D10" s="6">
        <v>1.1499999999999999</v>
      </c>
      <c r="E10" s="6">
        <f>ROUND(C10*D10,4)</f>
        <v>1.1403000000000001</v>
      </c>
      <c r="F10" s="7">
        <v>1.1456999999999999</v>
      </c>
      <c r="G10" s="8">
        <v>52.64</v>
      </c>
      <c r="H10" s="8">
        <f>ROUND(F10*G10,2)</f>
        <v>60.31</v>
      </c>
    </row>
    <row r="11" spans="1:8" x14ac:dyDescent="0.25">
      <c r="A11" s="48"/>
      <c r="B11" s="5" t="s">
        <v>2</v>
      </c>
      <c r="C11" s="6">
        <v>0.99539999999999995</v>
      </c>
      <c r="D11" s="6">
        <v>1.1499999999999999</v>
      </c>
      <c r="E11" s="6">
        <f t="shared" ref="E11:E69" si="0">ROUND(C11*D11,4)</f>
        <v>1.1447000000000001</v>
      </c>
      <c r="F11" s="7">
        <v>1.1456999999999999</v>
      </c>
      <c r="G11" s="8">
        <v>52.64</v>
      </c>
      <c r="H11" s="8">
        <f t="shared" ref="H11:H72" si="1">ROUND(F11*G11,2)</f>
        <v>60.31</v>
      </c>
    </row>
    <row r="12" spans="1:8" x14ac:dyDescent="0.25">
      <c r="A12" s="48"/>
      <c r="B12" s="5" t="s">
        <v>4</v>
      </c>
      <c r="C12" s="6">
        <v>0.99639999999999995</v>
      </c>
      <c r="D12" s="6">
        <v>1.1499999999999999</v>
      </c>
      <c r="E12" s="6">
        <f t="shared" si="0"/>
        <v>1.1458999999999999</v>
      </c>
      <c r="F12" s="7">
        <v>1.1456999999999999</v>
      </c>
      <c r="G12" s="8">
        <v>52.64</v>
      </c>
      <c r="H12" s="8">
        <f t="shared" si="1"/>
        <v>60.31</v>
      </c>
    </row>
    <row r="13" spans="1:8" ht="15" customHeight="1" x14ac:dyDescent="0.25">
      <c r="A13" s="49"/>
      <c r="B13" s="5" t="s">
        <v>3</v>
      </c>
      <c r="C13" s="7">
        <v>0.997</v>
      </c>
      <c r="D13" s="9">
        <v>1.1499999999999999</v>
      </c>
      <c r="E13" s="9">
        <f t="shared" si="0"/>
        <v>1.1466000000000001</v>
      </c>
      <c r="F13" s="7">
        <v>1.1456999999999999</v>
      </c>
      <c r="G13" s="8">
        <v>52.64</v>
      </c>
      <c r="H13" s="8">
        <f t="shared" si="1"/>
        <v>60.31</v>
      </c>
    </row>
    <row r="14" spans="1:8" ht="15" customHeight="1" x14ac:dyDescent="0.25">
      <c r="A14" s="2"/>
      <c r="B14" s="10"/>
      <c r="C14" s="6"/>
      <c r="D14" s="6"/>
      <c r="E14" s="6"/>
      <c r="F14" s="11"/>
      <c r="G14" s="8"/>
      <c r="H14" s="8"/>
    </row>
    <row r="15" spans="1:8" ht="15" customHeight="1" x14ac:dyDescent="0.25">
      <c r="A15" s="47">
        <v>2</v>
      </c>
      <c r="B15" s="5" t="s">
        <v>5</v>
      </c>
      <c r="C15" s="6">
        <v>0.99750000000000005</v>
      </c>
      <c r="D15" s="6">
        <v>1.1499999999999999</v>
      </c>
      <c r="E15" s="6">
        <f t="shared" si="0"/>
        <v>1.1471</v>
      </c>
      <c r="F15" s="11">
        <v>1.1476</v>
      </c>
      <c r="G15" s="8">
        <v>52.64</v>
      </c>
      <c r="H15" s="8">
        <f t="shared" si="1"/>
        <v>60.41</v>
      </c>
    </row>
    <row r="16" spans="1:8" ht="15" customHeight="1" x14ac:dyDescent="0.25">
      <c r="A16" s="48"/>
      <c r="B16" s="5" t="s">
        <v>6</v>
      </c>
      <c r="C16" s="6">
        <v>0.99780000000000002</v>
      </c>
      <c r="D16" s="6">
        <v>1.1499999999999999</v>
      </c>
      <c r="E16" s="6">
        <f t="shared" si="0"/>
        <v>1.1475</v>
      </c>
      <c r="F16" s="11">
        <v>1.1476</v>
      </c>
      <c r="G16" s="8">
        <v>52.64</v>
      </c>
      <c r="H16" s="8">
        <f t="shared" si="1"/>
        <v>60.41</v>
      </c>
    </row>
    <row r="17" spans="1:8" ht="15" customHeight="1" x14ac:dyDescent="0.25">
      <c r="A17" s="48"/>
      <c r="B17" s="5" t="s">
        <v>9</v>
      </c>
      <c r="C17" s="6">
        <v>0.99790000000000001</v>
      </c>
      <c r="D17" s="6">
        <v>1.1499999999999999</v>
      </c>
      <c r="E17" s="6">
        <f t="shared" si="0"/>
        <v>1.1476</v>
      </c>
      <c r="F17" s="11">
        <v>1.1476</v>
      </c>
      <c r="G17" s="8">
        <v>52.64</v>
      </c>
      <c r="H17" s="8">
        <f t="shared" si="1"/>
        <v>60.41</v>
      </c>
    </row>
    <row r="18" spans="1:8" x14ac:dyDescent="0.25">
      <c r="A18" s="48"/>
      <c r="B18" s="5" t="s">
        <v>7</v>
      </c>
      <c r="C18" s="6">
        <v>0.99790000000000001</v>
      </c>
      <c r="D18" s="6">
        <v>1.1499999999999999</v>
      </c>
      <c r="E18" s="6">
        <f t="shared" si="0"/>
        <v>1.1476</v>
      </c>
      <c r="F18" s="11">
        <v>1.1476</v>
      </c>
      <c r="G18" s="8">
        <v>52.64</v>
      </c>
      <c r="H18" s="8">
        <f t="shared" si="1"/>
        <v>60.41</v>
      </c>
    </row>
    <row r="19" spans="1:8" x14ac:dyDescent="0.25">
      <c r="A19" s="48"/>
      <c r="B19" s="5" t="s">
        <v>8</v>
      </c>
      <c r="C19" s="11">
        <v>0.998</v>
      </c>
      <c r="D19" s="6">
        <v>1.1499999999999999</v>
      </c>
      <c r="E19" s="6">
        <f t="shared" si="0"/>
        <v>1.1476999999999999</v>
      </c>
      <c r="F19" s="11">
        <v>1.1476</v>
      </c>
      <c r="G19" s="8">
        <v>52.64</v>
      </c>
      <c r="H19" s="8">
        <f t="shared" si="1"/>
        <v>60.41</v>
      </c>
    </row>
    <row r="20" spans="1:8" x14ac:dyDescent="0.25">
      <c r="A20" s="49"/>
      <c r="B20" s="5" t="s">
        <v>10</v>
      </c>
      <c r="C20" s="6">
        <v>0.99809999999999999</v>
      </c>
      <c r="D20" s="6">
        <v>1.1499999999999999</v>
      </c>
      <c r="E20" s="6">
        <f t="shared" si="0"/>
        <v>1.1477999999999999</v>
      </c>
      <c r="F20" s="11">
        <v>1.1476</v>
      </c>
      <c r="G20" s="8">
        <v>52.64</v>
      </c>
      <c r="H20" s="8">
        <f t="shared" si="1"/>
        <v>60.41</v>
      </c>
    </row>
    <row r="21" spans="1:8" x14ac:dyDescent="0.25">
      <c r="A21" s="1"/>
      <c r="B21" s="5"/>
      <c r="C21" s="6"/>
      <c r="D21" s="6"/>
      <c r="E21" s="6"/>
      <c r="F21" s="11"/>
      <c r="G21" s="8"/>
      <c r="H21" s="8"/>
    </row>
    <row r="22" spans="1:8" x14ac:dyDescent="0.25">
      <c r="A22" s="47">
        <v>3</v>
      </c>
      <c r="B22" s="5" t="s">
        <v>12</v>
      </c>
      <c r="C22" s="11">
        <v>0.999</v>
      </c>
      <c r="D22" s="6">
        <v>1.1499999999999999</v>
      </c>
      <c r="E22" s="6">
        <f t="shared" si="0"/>
        <v>1.1489</v>
      </c>
      <c r="F22" s="7">
        <v>1.1494</v>
      </c>
      <c r="G22" s="8">
        <v>52.64</v>
      </c>
      <c r="H22" s="8">
        <f t="shared" si="1"/>
        <v>60.5</v>
      </c>
    </row>
    <row r="23" spans="1:8" x14ac:dyDescent="0.25">
      <c r="A23" s="48"/>
      <c r="B23" s="10" t="s">
        <v>11</v>
      </c>
      <c r="C23" s="9">
        <v>0.99909999999999999</v>
      </c>
      <c r="D23" s="6">
        <v>1.1499999999999999</v>
      </c>
      <c r="E23" s="11">
        <f t="shared" si="0"/>
        <v>1.149</v>
      </c>
      <c r="F23" s="11">
        <v>1.1494</v>
      </c>
      <c r="G23" s="8">
        <v>52.64</v>
      </c>
      <c r="H23" s="8">
        <f t="shared" si="1"/>
        <v>60.5</v>
      </c>
    </row>
    <row r="24" spans="1:8" x14ac:dyDescent="0.25">
      <c r="A24" s="48"/>
      <c r="B24" s="5" t="s">
        <v>13</v>
      </c>
      <c r="C24" s="6">
        <v>0.99929999999999997</v>
      </c>
      <c r="D24" s="6">
        <v>1.1499999999999999</v>
      </c>
      <c r="E24" s="6">
        <f t="shared" si="0"/>
        <v>1.1492</v>
      </c>
      <c r="F24" s="7">
        <v>1.1494</v>
      </c>
      <c r="G24" s="8">
        <v>52.64</v>
      </c>
      <c r="H24" s="8">
        <f t="shared" si="1"/>
        <v>60.5</v>
      </c>
    </row>
    <row r="25" spans="1:8" x14ac:dyDescent="0.25">
      <c r="A25" s="49"/>
      <c r="B25" s="5" t="s">
        <v>15</v>
      </c>
      <c r="C25" s="6">
        <v>1.0004999999999999</v>
      </c>
      <c r="D25" s="6">
        <v>1.1499999999999999</v>
      </c>
      <c r="E25" s="6">
        <f t="shared" si="0"/>
        <v>1.1506000000000001</v>
      </c>
      <c r="F25" s="11">
        <v>1.1494</v>
      </c>
      <c r="G25" s="8">
        <v>52.64</v>
      </c>
      <c r="H25" s="8">
        <f t="shared" si="1"/>
        <v>60.5</v>
      </c>
    </row>
    <row r="26" spans="1:8" x14ac:dyDescent="0.25">
      <c r="A26" s="1"/>
      <c r="B26" s="5"/>
      <c r="C26" s="6"/>
      <c r="D26" s="6"/>
      <c r="E26" s="6"/>
      <c r="F26" s="11"/>
      <c r="G26" s="8"/>
      <c r="H26" s="8"/>
    </row>
    <row r="27" spans="1:8" x14ac:dyDescent="0.25">
      <c r="A27" s="47">
        <v>4</v>
      </c>
      <c r="B27" s="5" t="s">
        <v>22</v>
      </c>
      <c r="C27" s="11">
        <v>1.0009999999999999</v>
      </c>
      <c r="D27" s="6">
        <v>1.1499999999999999</v>
      </c>
      <c r="E27" s="6">
        <f t="shared" si="0"/>
        <v>1.1512</v>
      </c>
      <c r="F27" s="7">
        <v>1.1518999999999999</v>
      </c>
      <c r="G27" s="8">
        <v>52.64</v>
      </c>
      <c r="H27" s="8">
        <f t="shared" si="1"/>
        <v>60.64</v>
      </c>
    </row>
    <row r="28" spans="1:8" ht="25.5" x14ac:dyDescent="0.25">
      <c r="A28" s="48"/>
      <c r="B28" s="12" t="s">
        <v>20</v>
      </c>
      <c r="C28" s="6">
        <v>1.0013000000000001</v>
      </c>
      <c r="D28" s="6">
        <v>1.1499999999999999</v>
      </c>
      <c r="E28" s="6">
        <f t="shared" si="0"/>
        <v>1.1515</v>
      </c>
      <c r="F28" s="7">
        <v>1.1518999999999999</v>
      </c>
      <c r="G28" s="8">
        <v>52.64</v>
      </c>
      <c r="H28" s="8">
        <f t="shared" si="1"/>
        <v>60.64</v>
      </c>
    </row>
    <row r="29" spans="1:8" x14ac:dyDescent="0.25">
      <c r="A29" s="48"/>
      <c r="B29" s="5" t="s">
        <v>26</v>
      </c>
      <c r="C29" s="6">
        <v>1.0013000000000001</v>
      </c>
      <c r="D29" s="6">
        <v>1.1499999999999999</v>
      </c>
      <c r="E29" s="6">
        <f t="shared" si="0"/>
        <v>1.1515</v>
      </c>
      <c r="F29" s="7">
        <v>1.1518999999999999</v>
      </c>
      <c r="G29" s="8">
        <v>52.64</v>
      </c>
      <c r="H29" s="8">
        <f t="shared" si="1"/>
        <v>60.64</v>
      </c>
    </row>
    <row r="30" spans="1:8" x14ac:dyDescent="0.25">
      <c r="A30" s="48"/>
      <c r="B30" s="5" t="s">
        <v>18</v>
      </c>
      <c r="C30" s="6">
        <v>1.0014000000000001</v>
      </c>
      <c r="D30" s="6">
        <v>1.1499999999999999</v>
      </c>
      <c r="E30" s="6">
        <f t="shared" si="0"/>
        <v>1.1516</v>
      </c>
      <c r="F30" s="7">
        <v>1.1518999999999999</v>
      </c>
      <c r="G30" s="8">
        <v>52.64</v>
      </c>
      <c r="H30" s="8">
        <f t="shared" si="1"/>
        <v>60.64</v>
      </c>
    </row>
    <row r="31" spans="1:8" x14ac:dyDescent="0.25">
      <c r="A31" s="48"/>
      <c r="B31" s="5" t="s">
        <v>16</v>
      </c>
      <c r="C31" s="6">
        <v>1.0015000000000001</v>
      </c>
      <c r="D31" s="6">
        <v>1.1499999999999999</v>
      </c>
      <c r="E31" s="6">
        <f t="shared" si="0"/>
        <v>1.1516999999999999</v>
      </c>
      <c r="F31" s="7">
        <v>1.1518999999999999</v>
      </c>
      <c r="G31" s="8">
        <v>52.64</v>
      </c>
      <c r="H31" s="8">
        <f t="shared" si="1"/>
        <v>60.64</v>
      </c>
    </row>
    <row r="32" spans="1:8" x14ac:dyDescent="0.25">
      <c r="A32" s="48"/>
      <c r="B32" s="5" t="s">
        <v>21</v>
      </c>
      <c r="C32" s="6">
        <v>1.0015000000000001</v>
      </c>
      <c r="D32" s="6">
        <v>1.1499999999999999</v>
      </c>
      <c r="E32" s="6">
        <f t="shared" si="0"/>
        <v>1.1516999999999999</v>
      </c>
      <c r="F32" s="7">
        <v>1.1518999999999999</v>
      </c>
      <c r="G32" s="8">
        <v>52.64</v>
      </c>
      <c r="H32" s="8">
        <f t="shared" si="1"/>
        <v>60.64</v>
      </c>
    </row>
    <row r="33" spans="1:9" x14ac:dyDescent="0.25">
      <c r="A33" s="48"/>
      <c r="B33" s="5" t="s">
        <v>17</v>
      </c>
      <c r="C33" s="6">
        <v>1.0017</v>
      </c>
      <c r="D33" s="6">
        <v>1.1499999999999999</v>
      </c>
      <c r="E33" s="6">
        <f t="shared" si="0"/>
        <v>1.1519999999999999</v>
      </c>
      <c r="F33" s="7">
        <v>1.1518999999999999</v>
      </c>
      <c r="G33" s="8">
        <v>52.64</v>
      </c>
      <c r="H33" s="8">
        <f t="shared" si="1"/>
        <v>60.64</v>
      </c>
    </row>
    <row r="34" spans="1:9" x14ac:dyDescent="0.25">
      <c r="A34" s="48"/>
      <c r="B34" s="5" t="s">
        <v>25</v>
      </c>
      <c r="C34" s="6">
        <v>1.0018</v>
      </c>
      <c r="D34" s="6">
        <v>1.1499999999999999</v>
      </c>
      <c r="E34" s="6">
        <f t="shared" si="0"/>
        <v>1.1520999999999999</v>
      </c>
      <c r="F34" s="11">
        <v>1.1518999999999999</v>
      </c>
      <c r="G34" s="8">
        <v>52.64</v>
      </c>
      <c r="H34" s="8">
        <f t="shared" si="1"/>
        <v>60.64</v>
      </c>
    </row>
    <row r="35" spans="1:9" x14ac:dyDescent="0.25">
      <c r="A35" s="48"/>
      <c r="B35" s="5" t="s">
        <v>19</v>
      </c>
      <c r="C35" s="6">
        <v>1.0018</v>
      </c>
      <c r="D35" s="6">
        <v>1.1499999999999999</v>
      </c>
      <c r="E35" s="6">
        <f t="shared" si="0"/>
        <v>1.1520999999999999</v>
      </c>
      <c r="F35" s="11">
        <v>1.1518999999999999</v>
      </c>
      <c r="G35" s="8">
        <v>52.64</v>
      </c>
      <c r="H35" s="8">
        <f t="shared" si="1"/>
        <v>60.64</v>
      </c>
    </row>
    <row r="36" spans="1:9" x14ac:dyDescent="0.25">
      <c r="A36" s="48"/>
      <c r="B36" s="5" t="s">
        <v>23</v>
      </c>
      <c r="C36" s="6">
        <v>1.0018</v>
      </c>
      <c r="D36" s="6">
        <v>1.1499999999999999</v>
      </c>
      <c r="E36" s="6">
        <f t="shared" si="0"/>
        <v>1.1520999999999999</v>
      </c>
      <c r="F36" s="11">
        <v>1.1518999999999999</v>
      </c>
      <c r="G36" s="8">
        <v>52.64</v>
      </c>
      <c r="H36" s="8">
        <f t="shared" si="1"/>
        <v>60.64</v>
      </c>
    </row>
    <row r="37" spans="1:9" x14ac:dyDescent="0.25">
      <c r="A37" s="48"/>
      <c r="B37" s="5" t="s">
        <v>27</v>
      </c>
      <c r="C37" s="6">
        <v>1.0019</v>
      </c>
      <c r="D37" s="6">
        <v>1.1499999999999999</v>
      </c>
      <c r="E37" s="6">
        <f t="shared" si="0"/>
        <v>1.1521999999999999</v>
      </c>
      <c r="F37" s="11">
        <v>1.1518999999999999</v>
      </c>
      <c r="G37" s="8">
        <v>52.64</v>
      </c>
      <c r="H37" s="8">
        <f t="shared" si="1"/>
        <v>60.64</v>
      </c>
    </row>
    <row r="38" spans="1:9" x14ac:dyDescent="0.25">
      <c r="A38" s="48"/>
      <c r="B38" s="5" t="s">
        <v>24</v>
      </c>
      <c r="C38" s="6">
        <v>1.0019</v>
      </c>
      <c r="D38" s="6">
        <v>1.1499999999999999</v>
      </c>
      <c r="E38" s="6">
        <f t="shared" si="0"/>
        <v>1.1521999999999999</v>
      </c>
      <c r="F38" s="11">
        <v>1.1518999999999999</v>
      </c>
      <c r="G38" s="8">
        <v>52.64</v>
      </c>
      <c r="H38" s="8">
        <f t="shared" si="1"/>
        <v>60.64</v>
      </c>
    </row>
    <row r="39" spans="1:9" x14ac:dyDescent="0.25">
      <c r="A39" s="48"/>
      <c r="B39" s="5" t="s">
        <v>28</v>
      </c>
      <c r="C39" s="11">
        <v>1.002</v>
      </c>
      <c r="D39" s="6">
        <v>1.1499999999999999</v>
      </c>
      <c r="E39" s="6">
        <f t="shared" si="0"/>
        <v>1.1523000000000001</v>
      </c>
      <c r="F39" s="11">
        <v>1.1518999999999999</v>
      </c>
      <c r="G39" s="8">
        <v>52.64</v>
      </c>
      <c r="H39" s="8">
        <f t="shared" si="1"/>
        <v>60.64</v>
      </c>
    </row>
    <row r="40" spans="1:9" x14ac:dyDescent="0.25">
      <c r="A40" s="49"/>
      <c r="B40" s="10" t="s">
        <v>14</v>
      </c>
      <c r="C40" s="11">
        <v>1.0024</v>
      </c>
      <c r="D40" s="6">
        <v>1.1499999999999999</v>
      </c>
      <c r="E40" s="6">
        <f t="shared" si="0"/>
        <v>1.1528</v>
      </c>
      <c r="F40" s="7">
        <v>1.1518999999999999</v>
      </c>
      <c r="G40" s="8">
        <v>52.64</v>
      </c>
      <c r="H40" s="8">
        <f t="shared" si="1"/>
        <v>60.64</v>
      </c>
      <c r="I40" s="23"/>
    </row>
    <row r="41" spans="1:9" x14ac:dyDescent="0.25">
      <c r="A41" s="24"/>
      <c r="B41" s="5"/>
      <c r="C41" s="11"/>
      <c r="D41" s="6"/>
      <c r="E41" s="6"/>
      <c r="F41" s="7"/>
      <c r="G41" s="8"/>
      <c r="H41" s="8"/>
    </row>
    <row r="42" spans="1:9" x14ac:dyDescent="0.25">
      <c r="A42" s="48">
        <v>5</v>
      </c>
      <c r="B42" s="5" t="s">
        <v>30</v>
      </c>
      <c r="C42" s="6">
        <v>1.0025999999999999</v>
      </c>
      <c r="D42" s="6">
        <v>1.1499999999999999</v>
      </c>
      <c r="E42" s="11">
        <f t="shared" si="0"/>
        <v>1.153</v>
      </c>
      <c r="F42" s="11">
        <v>1.1541999999999999</v>
      </c>
      <c r="G42" s="8">
        <v>52.64</v>
      </c>
      <c r="H42" s="8">
        <f t="shared" si="1"/>
        <v>60.76</v>
      </c>
    </row>
    <row r="43" spans="1:9" x14ac:dyDescent="0.25">
      <c r="A43" s="48"/>
      <c r="B43" s="5" t="s">
        <v>34</v>
      </c>
      <c r="C43" s="6">
        <v>1.0031000000000001</v>
      </c>
      <c r="D43" s="6">
        <v>1.1499999999999999</v>
      </c>
      <c r="E43" s="6">
        <f t="shared" si="0"/>
        <v>1.1536</v>
      </c>
      <c r="F43" s="11">
        <v>1.1541999999999999</v>
      </c>
      <c r="G43" s="8">
        <v>52.64</v>
      </c>
      <c r="H43" s="8">
        <f t="shared" si="1"/>
        <v>60.76</v>
      </c>
    </row>
    <row r="44" spans="1:9" x14ac:dyDescent="0.25">
      <c r="A44" s="48"/>
      <c r="B44" s="5" t="s">
        <v>35</v>
      </c>
      <c r="C44" s="6">
        <v>1.0033000000000001</v>
      </c>
      <c r="D44" s="6">
        <v>1.1499999999999999</v>
      </c>
      <c r="E44" s="6">
        <f t="shared" si="0"/>
        <v>1.1537999999999999</v>
      </c>
      <c r="F44" s="11">
        <v>1.1541999999999999</v>
      </c>
      <c r="G44" s="8">
        <v>52.64</v>
      </c>
      <c r="H44" s="8">
        <f t="shared" si="1"/>
        <v>60.76</v>
      </c>
    </row>
    <row r="45" spans="1:9" x14ac:dyDescent="0.25">
      <c r="A45" s="48"/>
      <c r="B45" s="5" t="s">
        <v>32</v>
      </c>
      <c r="C45" s="6">
        <v>1.0037</v>
      </c>
      <c r="D45" s="6">
        <v>1.1499999999999999</v>
      </c>
      <c r="E45" s="6">
        <f t="shared" si="0"/>
        <v>1.1543000000000001</v>
      </c>
      <c r="F45" s="11">
        <v>1.1541999999999999</v>
      </c>
      <c r="G45" s="8">
        <v>52.64</v>
      </c>
      <c r="H45" s="8">
        <f t="shared" si="1"/>
        <v>60.76</v>
      </c>
    </row>
    <row r="46" spans="1:9" x14ac:dyDescent="0.25">
      <c r="A46" s="48"/>
      <c r="B46" s="5" t="s">
        <v>36</v>
      </c>
      <c r="C46" s="6">
        <v>1.0039</v>
      </c>
      <c r="D46" s="6">
        <v>1.1499999999999999</v>
      </c>
      <c r="E46" s="6">
        <f t="shared" si="0"/>
        <v>1.1545000000000001</v>
      </c>
      <c r="F46" s="11">
        <v>1.1541999999999999</v>
      </c>
      <c r="G46" s="8">
        <v>52.64</v>
      </c>
      <c r="H46" s="8">
        <f t="shared" si="1"/>
        <v>60.76</v>
      </c>
    </row>
    <row r="47" spans="1:9" x14ac:dyDescent="0.25">
      <c r="A47" s="48"/>
      <c r="B47" s="5" t="s">
        <v>33</v>
      </c>
      <c r="C47" s="11">
        <v>1.004</v>
      </c>
      <c r="D47" s="6">
        <v>1.1499999999999999</v>
      </c>
      <c r="E47" s="6">
        <f t="shared" si="0"/>
        <v>1.1546000000000001</v>
      </c>
      <c r="F47" s="11">
        <v>1.1541999999999999</v>
      </c>
      <c r="G47" s="8">
        <v>52.64</v>
      </c>
      <c r="H47" s="8">
        <f t="shared" si="1"/>
        <v>60.76</v>
      </c>
    </row>
    <row r="48" spans="1:9" x14ac:dyDescent="0.25">
      <c r="A48" s="48"/>
      <c r="B48" s="5" t="s">
        <v>39</v>
      </c>
      <c r="C48" s="6">
        <v>1.0041</v>
      </c>
      <c r="D48" s="6">
        <v>1.1499999999999999</v>
      </c>
      <c r="E48" s="6">
        <f t="shared" si="0"/>
        <v>1.1547000000000001</v>
      </c>
      <c r="F48" s="11">
        <v>1.1541999999999999</v>
      </c>
      <c r="G48" s="8">
        <v>52.64</v>
      </c>
      <c r="H48" s="8">
        <f t="shared" si="1"/>
        <v>60.76</v>
      </c>
    </row>
    <row r="49" spans="1:8" x14ac:dyDescent="0.25">
      <c r="A49" s="49"/>
      <c r="B49" s="5" t="s">
        <v>37</v>
      </c>
      <c r="C49" s="6">
        <v>1.0042</v>
      </c>
      <c r="D49" s="6">
        <v>1.1499999999999999</v>
      </c>
      <c r="E49" s="6">
        <f t="shared" si="0"/>
        <v>1.1548</v>
      </c>
      <c r="F49" s="11">
        <v>1.1541999999999999</v>
      </c>
      <c r="G49" s="8">
        <v>52.64</v>
      </c>
      <c r="H49" s="8">
        <f t="shared" si="1"/>
        <v>60.76</v>
      </c>
    </row>
    <row r="50" spans="1:8" x14ac:dyDescent="0.25">
      <c r="A50" s="1"/>
      <c r="B50" s="5"/>
      <c r="C50" s="6"/>
      <c r="D50" s="6"/>
      <c r="E50" s="6"/>
      <c r="F50" s="11"/>
      <c r="G50" s="8"/>
      <c r="H50" s="8"/>
    </row>
    <row r="51" spans="1:8" x14ac:dyDescent="0.25">
      <c r="A51" s="48">
        <v>6</v>
      </c>
      <c r="B51" s="5" t="s">
        <v>38</v>
      </c>
      <c r="C51" s="6">
        <v>1.0045999999999999</v>
      </c>
      <c r="D51" s="6">
        <v>1.1499999999999999</v>
      </c>
      <c r="E51" s="6">
        <f t="shared" si="0"/>
        <v>1.1553</v>
      </c>
      <c r="F51" s="11">
        <v>1.1560999999999999</v>
      </c>
      <c r="G51" s="8">
        <v>52.64</v>
      </c>
      <c r="H51" s="8">
        <f t="shared" si="1"/>
        <v>60.86</v>
      </c>
    </row>
    <row r="52" spans="1:8" x14ac:dyDescent="0.25">
      <c r="A52" s="48"/>
      <c r="B52" s="5" t="s">
        <v>43</v>
      </c>
      <c r="C52" s="11">
        <v>1.0049999999999999</v>
      </c>
      <c r="D52" s="6">
        <v>1.1499999999999999</v>
      </c>
      <c r="E52" s="6">
        <f t="shared" si="0"/>
        <v>1.1557999999999999</v>
      </c>
      <c r="F52" s="7">
        <v>1.1560999999999999</v>
      </c>
      <c r="G52" s="8">
        <v>52.64</v>
      </c>
      <c r="H52" s="8">
        <f t="shared" si="1"/>
        <v>60.86</v>
      </c>
    </row>
    <row r="53" spans="1:8" x14ac:dyDescent="0.25">
      <c r="A53" s="48"/>
      <c r="B53" s="5" t="s">
        <v>41</v>
      </c>
      <c r="C53" s="6">
        <v>1.0051000000000001</v>
      </c>
      <c r="D53" s="6">
        <v>1.1499999999999999</v>
      </c>
      <c r="E53" s="6">
        <f t="shared" si="0"/>
        <v>1.1558999999999999</v>
      </c>
      <c r="F53" s="11">
        <v>1.1560999999999999</v>
      </c>
      <c r="G53" s="8">
        <v>52.64</v>
      </c>
      <c r="H53" s="8">
        <f t="shared" si="1"/>
        <v>60.86</v>
      </c>
    </row>
    <row r="54" spans="1:8" x14ac:dyDescent="0.25">
      <c r="A54" s="48"/>
      <c r="B54" s="5" t="s">
        <v>42</v>
      </c>
      <c r="C54" s="6">
        <v>1.0053000000000001</v>
      </c>
      <c r="D54" s="6">
        <v>1.1499999999999999</v>
      </c>
      <c r="E54" s="6">
        <f t="shared" si="0"/>
        <v>1.1560999999999999</v>
      </c>
      <c r="F54" s="11">
        <v>1.1560999999999999</v>
      </c>
      <c r="G54" s="8">
        <v>52.64</v>
      </c>
      <c r="H54" s="8">
        <f t="shared" si="1"/>
        <v>60.86</v>
      </c>
    </row>
    <row r="55" spans="1:8" x14ac:dyDescent="0.25">
      <c r="A55" s="48"/>
      <c r="B55" s="5" t="s">
        <v>44</v>
      </c>
      <c r="C55" s="6">
        <v>1.0054000000000001</v>
      </c>
      <c r="D55" s="6">
        <v>1.1499999999999999</v>
      </c>
      <c r="E55" s="6">
        <f t="shared" si="0"/>
        <v>1.1561999999999999</v>
      </c>
      <c r="F55" s="11">
        <v>1.1560999999999999</v>
      </c>
      <c r="G55" s="8">
        <v>52.64</v>
      </c>
      <c r="H55" s="8">
        <f t="shared" si="1"/>
        <v>60.86</v>
      </c>
    </row>
    <row r="56" spans="1:8" x14ac:dyDescent="0.25">
      <c r="A56" s="48"/>
      <c r="B56" s="5" t="s">
        <v>45</v>
      </c>
      <c r="C56" s="6">
        <v>1.0055000000000001</v>
      </c>
      <c r="D56" s="6">
        <v>1.1499999999999999</v>
      </c>
      <c r="E56" s="6">
        <f t="shared" si="0"/>
        <v>1.1563000000000001</v>
      </c>
      <c r="F56" s="11">
        <v>1.1560999999999999</v>
      </c>
      <c r="G56" s="8">
        <v>52.64</v>
      </c>
      <c r="H56" s="8">
        <f t="shared" si="1"/>
        <v>60.86</v>
      </c>
    </row>
    <row r="57" spans="1:8" x14ac:dyDescent="0.25">
      <c r="A57" s="49"/>
      <c r="B57" s="5" t="s">
        <v>47</v>
      </c>
      <c r="C57" s="6">
        <v>1.0062</v>
      </c>
      <c r="D57" s="6">
        <v>1.1499999999999999</v>
      </c>
      <c r="E57" s="6">
        <f t="shared" si="0"/>
        <v>1.1571</v>
      </c>
      <c r="F57" s="7">
        <v>1.1560999999999999</v>
      </c>
      <c r="G57" s="8">
        <v>52.64</v>
      </c>
      <c r="H57" s="8">
        <f t="shared" si="1"/>
        <v>60.86</v>
      </c>
    </row>
    <row r="58" spans="1:8" x14ac:dyDescent="0.25">
      <c r="A58" s="1"/>
      <c r="B58" s="5"/>
      <c r="C58" s="6"/>
      <c r="D58" s="6"/>
      <c r="E58" s="6"/>
      <c r="F58" s="7"/>
      <c r="G58" s="8"/>
      <c r="H58" s="8"/>
    </row>
    <row r="59" spans="1:8" x14ac:dyDescent="0.25">
      <c r="A59" s="47">
        <v>7</v>
      </c>
      <c r="B59" s="5" t="s">
        <v>48</v>
      </c>
      <c r="C59" s="6">
        <v>1.0072000000000001</v>
      </c>
      <c r="D59" s="6">
        <v>1.1499999999999999</v>
      </c>
      <c r="E59" s="6">
        <f t="shared" si="0"/>
        <v>1.1583000000000001</v>
      </c>
      <c r="F59" s="7">
        <v>1.1588000000000001</v>
      </c>
      <c r="G59" s="8">
        <v>52.64</v>
      </c>
      <c r="H59" s="8">
        <f t="shared" si="1"/>
        <v>61</v>
      </c>
    </row>
    <row r="60" spans="1:8" x14ac:dyDescent="0.25">
      <c r="A60" s="48"/>
      <c r="B60" s="5" t="s">
        <v>46</v>
      </c>
      <c r="C60" s="6">
        <v>1.0075000000000001</v>
      </c>
      <c r="D60" s="6">
        <v>1.1499999999999999</v>
      </c>
      <c r="E60" s="6">
        <f t="shared" si="0"/>
        <v>1.1586000000000001</v>
      </c>
      <c r="F60" s="11">
        <v>1.1588000000000001</v>
      </c>
      <c r="G60" s="8">
        <v>52.64</v>
      </c>
      <c r="H60" s="8">
        <f t="shared" si="1"/>
        <v>61</v>
      </c>
    </row>
    <row r="61" spans="1:8" x14ac:dyDescent="0.25">
      <c r="A61" s="48"/>
      <c r="B61" s="5" t="s">
        <v>52</v>
      </c>
      <c r="C61" s="6">
        <v>1.0076000000000001</v>
      </c>
      <c r="D61" s="6">
        <v>1.1499999999999999</v>
      </c>
      <c r="E61" s="6">
        <f t="shared" si="0"/>
        <v>1.1587000000000001</v>
      </c>
      <c r="F61" s="11">
        <v>1.1588000000000001</v>
      </c>
      <c r="G61" s="8">
        <v>52.64</v>
      </c>
      <c r="H61" s="8">
        <f t="shared" si="1"/>
        <v>61</v>
      </c>
    </row>
    <row r="62" spans="1:8" x14ac:dyDescent="0.25">
      <c r="A62" s="48"/>
      <c r="B62" s="5" t="s">
        <v>53</v>
      </c>
      <c r="C62" s="6">
        <v>1.0076000000000001</v>
      </c>
      <c r="D62" s="6">
        <v>1.1499999999999999</v>
      </c>
      <c r="E62" s="6">
        <f t="shared" si="0"/>
        <v>1.1587000000000001</v>
      </c>
      <c r="F62" s="7">
        <v>1.1588000000000001</v>
      </c>
      <c r="G62" s="8">
        <v>52.64</v>
      </c>
      <c r="H62" s="8">
        <f t="shared" si="1"/>
        <v>61</v>
      </c>
    </row>
    <row r="63" spans="1:8" x14ac:dyDescent="0.25">
      <c r="A63" s="48"/>
      <c r="B63" s="5" t="s">
        <v>54</v>
      </c>
      <c r="C63" s="6">
        <v>1.0077</v>
      </c>
      <c r="D63" s="6">
        <v>1.1499999999999999</v>
      </c>
      <c r="E63" s="6">
        <f t="shared" si="0"/>
        <v>1.1589</v>
      </c>
      <c r="F63" s="7">
        <v>1.1588000000000001</v>
      </c>
      <c r="G63" s="8">
        <v>52.64</v>
      </c>
      <c r="H63" s="8">
        <f t="shared" si="1"/>
        <v>61</v>
      </c>
    </row>
    <row r="64" spans="1:8" x14ac:dyDescent="0.25">
      <c r="A64" s="48"/>
      <c r="B64" s="5" t="s">
        <v>49</v>
      </c>
      <c r="C64" s="9">
        <v>1.0077</v>
      </c>
      <c r="D64" s="6">
        <v>1.1499999999999999</v>
      </c>
      <c r="E64" s="6">
        <f t="shared" si="0"/>
        <v>1.1589</v>
      </c>
      <c r="F64" s="11">
        <v>1.1588000000000001</v>
      </c>
      <c r="G64" s="8">
        <v>52.64</v>
      </c>
      <c r="H64" s="8">
        <f t="shared" si="1"/>
        <v>61</v>
      </c>
    </row>
    <row r="65" spans="1:8" x14ac:dyDescent="0.25">
      <c r="A65" s="49"/>
      <c r="B65" s="10" t="s">
        <v>50</v>
      </c>
      <c r="C65" s="11">
        <v>1.008</v>
      </c>
      <c r="D65" s="6">
        <v>1.1499999999999999</v>
      </c>
      <c r="E65" s="6">
        <f t="shared" si="0"/>
        <v>1.1592</v>
      </c>
      <c r="F65" s="11">
        <v>1.1588000000000001</v>
      </c>
      <c r="G65" s="8">
        <v>52.64</v>
      </c>
      <c r="H65" s="8">
        <f t="shared" si="1"/>
        <v>61</v>
      </c>
    </row>
    <row r="66" spans="1:8" x14ac:dyDescent="0.25">
      <c r="A66" s="1"/>
      <c r="B66" s="10"/>
      <c r="C66" s="9"/>
      <c r="D66" s="6"/>
      <c r="E66" s="6"/>
      <c r="F66" s="11"/>
      <c r="G66" s="8"/>
      <c r="H66" s="8"/>
    </row>
    <row r="67" spans="1:8" x14ac:dyDescent="0.25">
      <c r="A67" s="47">
        <v>8</v>
      </c>
      <c r="B67" s="5" t="s">
        <v>51</v>
      </c>
      <c r="C67" s="6">
        <v>1.0082</v>
      </c>
      <c r="D67" s="6">
        <v>1.1499999999999999</v>
      </c>
      <c r="E67" s="6">
        <f t="shared" si="0"/>
        <v>1.1594</v>
      </c>
      <c r="F67" s="7">
        <v>1.1606000000000001</v>
      </c>
      <c r="G67" s="8">
        <v>52.64</v>
      </c>
      <c r="H67" s="8">
        <f t="shared" si="1"/>
        <v>61.09</v>
      </c>
    </row>
    <row r="68" spans="1:8" x14ac:dyDescent="0.25">
      <c r="A68" s="48"/>
      <c r="B68" s="5" t="s">
        <v>55</v>
      </c>
      <c r="C68" s="6">
        <v>1.0091000000000001</v>
      </c>
      <c r="D68" s="6">
        <v>1.1499999999999999</v>
      </c>
      <c r="E68" s="6">
        <f t="shared" si="0"/>
        <v>1.1605000000000001</v>
      </c>
      <c r="F68" s="11">
        <v>1.1606000000000001</v>
      </c>
      <c r="G68" s="8">
        <v>52.64</v>
      </c>
      <c r="H68" s="8">
        <f t="shared" si="1"/>
        <v>61.09</v>
      </c>
    </row>
    <row r="69" spans="1:8" x14ac:dyDescent="0.25">
      <c r="A69" s="49"/>
      <c r="B69" s="5" t="s">
        <v>56</v>
      </c>
      <c r="C69" s="6">
        <v>1.0104</v>
      </c>
      <c r="D69" s="6">
        <v>1.1499999999999999</v>
      </c>
      <c r="E69" s="11">
        <f t="shared" si="0"/>
        <v>1.1619999999999999</v>
      </c>
      <c r="F69" s="11">
        <v>1.1606000000000001</v>
      </c>
      <c r="G69" s="8">
        <v>52.64</v>
      </c>
      <c r="H69" s="8">
        <f t="shared" si="1"/>
        <v>61.09</v>
      </c>
    </row>
    <row r="70" spans="1:8" x14ac:dyDescent="0.25">
      <c r="A70" s="1"/>
      <c r="B70" s="5"/>
      <c r="C70" s="6"/>
      <c r="D70" s="6"/>
      <c r="E70" s="6"/>
      <c r="F70" s="11"/>
      <c r="G70" s="8"/>
      <c r="H70" s="8"/>
    </row>
    <row r="71" spans="1:8" x14ac:dyDescent="0.25">
      <c r="A71" s="47">
        <v>9</v>
      </c>
      <c r="B71" s="5" t="s">
        <v>57</v>
      </c>
      <c r="C71" s="11">
        <v>1.0119</v>
      </c>
      <c r="D71" s="6">
        <v>1.1499999999999999</v>
      </c>
      <c r="E71" s="6">
        <f t="shared" ref="E71:E74" si="2">ROUND(C71*D71,4)</f>
        <v>1.1637</v>
      </c>
      <c r="F71" s="7">
        <v>1.1649</v>
      </c>
      <c r="G71" s="8">
        <v>52.64</v>
      </c>
      <c r="H71" s="8">
        <f t="shared" si="1"/>
        <v>61.32</v>
      </c>
    </row>
    <row r="72" spans="1:8" x14ac:dyDescent="0.25">
      <c r="A72" s="49"/>
      <c r="B72" s="5" t="s">
        <v>58</v>
      </c>
      <c r="C72" s="11">
        <v>1.014</v>
      </c>
      <c r="D72" s="6">
        <v>1.1499999999999999</v>
      </c>
      <c r="E72" s="6">
        <f t="shared" si="2"/>
        <v>1.1660999999999999</v>
      </c>
      <c r="F72" s="7">
        <v>1.1649</v>
      </c>
      <c r="G72" s="8">
        <v>52.64</v>
      </c>
      <c r="H72" s="8">
        <f t="shared" si="1"/>
        <v>61.32</v>
      </c>
    </row>
    <row r="73" spans="1:8" x14ac:dyDescent="0.25">
      <c r="A73" s="1"/>
      <c r="B73" s="5"/>
      <c r="C73" s="11"/>
      <c r="D73" s="6"/>
      <c r="E73" s="6"/>
      <c r="F73" s="7"/>
      <c r="G73" s="8"/>
      <c r="H73" s="8"/>
    </row>
    <row r="74" spans="1:8" x14ac:dyDescent="0.25">
      <c r="A74" s="2">
        <v>10</v>
      </c>
      <c r="B74" s="10" t="s">
        <v>59</v>
      </c>
      <c r="C74" s="9">
        <v>0.99909999999999999</v>
      </c>
      <c r="D74" s="9">
        <v>2.4500000000000002</v>
      </c>
      <c r="E74" s="9">
        <f t="shared" si="2"/>
        <v>2.4478</v>
      </c>
      <c r="F74" s="7">
        <v>2.4478</v>
      </c>
      <c r="G74" s="8">
        <v>52.64</v>
      </c>
      <c r="H74" s="8">
        <f t="shared" ref="H74" si="3">ROUND(F74*G74,2)</f>
        <v>128.85</v>
      </c>
    </row>
    <row r="75" spans="1:8" x14ac:dyDescent="0.25">
      <c r="A75" s="2"/>
      <c r="B75" s="10"/>
      <c r="C75" s="9"/>
      <c r="D75" s="9"/>
      <c r="E75" s="9"/>
      <c r="F75" s="7"/>
      <c r="G75" s="13"/>
      <c r="H75" s="13"/>
    </row>
    <row r="76" spans="1:8" ht="15" customHeight="1" x14ac:dyDescent="0.25"/>
    <row r="77" spans="1:8" ht="15" customHeight="1" x14ac:dyDescent="0.25">
      <c r="G77" s="14"/>
    </row>
    <row r="78" spans="1:8" ht="15" customHeight="1" x14ac:dyDescent="0.25">
      <c r="G78" s="15"/>
    </row>
    <row r="79" spans="1:8" ht="15" customHeight="1" x14ac:dyDescent="0.25"/>
    <row r="80" spans="1:8" ht="15" customHeight="1" x14ac:dyDescent="0.25"/>
  </sheetData>
  <mergeCells count="19">
    <mergeCell ref="E1:H1"/>
    <mergeCell ref="A2:H2"/>
    <mergeCell ref="A4:A8"/>
    <mergeCell ref="B4:B8"/>
    <mergeCell ref="C4:C8"/>
    <mergeCell ref="D4:D8"/>
    <mergeCell ref="E4:E8"/>
    <mergeCell ref="F4:F8"/>
    <mergeCell ref="G4:G8"/>
    <mergeCell ref="H4:H8"/>
    <mergeCell ref="A59:A65"/>
    <mergeCell ref="A67:A69"/>
    <mergeCell ref="A71:A72"/>
    <mergeCell ref="A10:A13"/>
    <mergeCell ref="A15:A20"/>
    <mergeCell ref="A22:A25"/>
    <mergeCell ref="A27:A40"/>
    <mergeCell ref="A42:A49"/>
    <mergeCell ref="A51:A57"/>
  </mergeCells>
  <pageMargins left="0.47244094488188981" right="0.23622047244094491" top="0.43307086614173229" bottom="0.35433070866141736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A13" workbookViewId="0">
      <selection activeCell="B64" sqref="B64"/>
    </sheetView>
  </sheetViews>
  <sheetFormatPr defaultRowHeight="15" x14ac:dyDescent="0.25"/>
  <cols>
    <col min="1" max="1" width="6.5703125" style="4" customWidth="1"/>
    <col min="2" max="2" width="27.85546875" style="4" customWidth="1"/>
    <col min="3" max="3" width="10.7109375" style="4" customWidth="1"/>
    <col min="4" max="4" width="11.7109375" style="4" customWidth="1"/>
    <col min="5" max="5" width="12" style="4" customWidth="1"/>
    <col min="6" max="6" width="11.85546875" style="4" customWidth="1"/>
    <col min="7" max="7" width="10" style="4" customWidth="1"/>
    <col min="8" max="8" width="10.85546875" style="4" customWidth="1"/>
    <col min="9" max="9" width="9.28515625" style="4" bestFit="1" customWidth="1"/>
    <col min="10" max="16384" width="9.140625" style="4"/>
  </cols>
  <sheetData>
    <row r="1" spans="1:8" ht="22.5" customHeight="1" x14ac:dyDescent="0.25">
      <c r="E1" s="50" t="s">
        <v>62</v>
      </c>
      <c r="F1" s="50"/>
      <c r="G1" s="50"/>
      <c r="H1" s="50"/>
    </row>
    <row r="2" spans="1:8" ht="54.75" customHeight="1" x14ac:dyDescent="0.25">
      <c r="A2" s="55" t="s">
        <v>72</v>
      </c>
      <c r="B2" s="56"/>
      <c r="C2" s="56"/>
      <c r="D2" s="56"/>
      <c r="E2" s="56"/>
      <c r="F2" s="56"/>
      <c r="G2" s="56"/>
      <c r="H2" s="56"/>
    </row>
    <row r="4" spans="1:8" ht="15" customHeight="1" x14ac:dyDescent="0.25">
      <c r="A4" s="53" t="s">
        <v>60</v>
      </c>
      <c r="B4" s="51" t="s">
        <v>0</v>
      </c>
      <c r="C4" s="51" t="s">
        <v>63</v>
      </c>
      <c r="D4" s="51" t="s">
        <v>64</v>
      </c>
      <c r="E4" s="51" t="s">
        <v>65</v>
      </c>
      <c r="F4" s="51" t="s">
        <v>66</v>
      </c>
      <c r="G4" s="51" t="s">
        <v>67</v>
      </c>
      <c r="H4" s="51" t="s">
        <v>68</v>
      </c>
    </row>
    <row r="5" spans="1:8" ht="15" customHeight="1" x14ac:dyDescent="0.25">
      <c r="A5" s="54"/>
      <c r="B5" s="52"/>
      <c r="C5" s="52"/>
      <c r="D5" s="52"/>
      <c r="E5" s="52"/>
      <c r="F5" s="52"/>
      <c r="G5" s="52"/>
      <c r="H5" s="52"/>
    </row>
    <row r="6" spans="1:8" ht="15" customHeight="1" x14ac:dyDescent="0.25">
      <c r="A6" s="54"/>
      <c r="B6" s="52"/>
      <c r="C6" s="52"/>
      <c r="D6" s="52"/>
      <c r="E6" s="52"/>
      <c r="F6" s="52"/>
      <c r="G6" s="52"/>
      <c r="H6" s="52"/>
    </row>
    <row r="7" spans="1:8" ht="15" customHeight="1" x14ac:dyDescent="0.25">
      <c r="A7" s="54"/>
      <c r="B7" s="52"/>
      <c r="C7" s="52"/>
      <c r="D7" s="52"/>
      <c r="E7" s="52"/>
      <c r="F7" s="52"/>
      <c r="G7" s="52"/>
      <c r="H7" s="52"/>
    </row>
    <row r="8" spans="1:8" ht="90" customHeight="1" x14ac:dyDescent="0.25">
      <c r="A8" s="54"/>
      <c r="B8" s="52"/>
      <c r="C8" s="52"/>
      <c r="D8" s="52"/>
      <c r="E8" s="52"/>
      <c r="F8" s="52"/>
      <c r="G8" s="52"/>
      <c r="H8" s="52"/>
    </row>
    <row r="9" spans="1:8" ht="10.5" customHeight="1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</row>
    <row r="10" spans="1:8" x14ac:dyDescent="0.25">
      <c r="A10" s="47">
        <v>1</v>
      </c>
      <c r="B10" s="5" t="s">
        <v>1</v>
      </c>
      <c r="C10" s="6">
        <v>0.99160000000000004</v>
      </c>
      <c r="D10" s="6">
        <v>1.1499999999999999</v>
      </c>
      <c r="E10" s="6">
        <f>ROUND(C10*D10,4)</f>
        <v>1.1403000000000001</v>
      </c>
      <c r="F10" s="7">
        <v>1.1456999999999999</v>
      </c>
      <c r="G10" s="8">
        <v>52.64</v>
      </c>
      <c r="H10" s="8">
        <f>ROUND(F10*G10,2)</f>
        <v>60.31</v>
      </c>
    </row>
    <row r="11" spans="1:8" x14ac:dyDescent="0.25">
      <c r="A11" s="48"/>
      <c r="B11" s="5" t="s">
        <v>2</v>
      </c>
      <c r="C11" s="6">
        <v>0.99539999999999995</v>
      </c>
      <c r="D11" s="6">
        <v>1.1499999999999999</v>
      </c>
      <c r="E11" s="6">
        <f t="shared" ref="E11:E68" si="0">ROUND(C11*D11,4)</f>
        <v>1.1447000000000001</v>
      </c>
      <c r="F11" s="7">
        <v>1.1456999999999999</v>
      </c>
      <c r="G11" s="8">
        <v>52.64</v>
      </c>
      <c r="H11" s="8">
        <f t="shared" ref="H11:H71" si="1">ROUND(F11*G11,2)</f>
        <v>60.31</v>
      </c>
    </row>
    <row r="12" spans="1:8" x14ac:dyDescent="0.25">
      <c r="A12" s="48"/>
      <c r="B12" s="5" t="s">
        <v>4</v>
      </c>
      <c r="C12" s="6">
        <v>0.99639999999999995</v>
      </c>
      <c r="D12" s="6">
        <v>1.1499999999999999</v>
      </c>
      <c r="E12" s="6">
        <f t="shared" si="0"/>
        <v>1.1458999999999999</v>
      </c>
      <c r="F12" s="7">
        <v>1.1456999999999999</v>
      </c>
      <c r="G12" s="8">
        <v>52.64</v>
      </c>
      <c r="H12" s="8">
        <f t="shared" si="1"/>
        <v>60.31</v>
      </c>
    </row>
    <row r="13" spans="1:8" ht="15" customHeight="1" x14ac:dyDescent="0.25">
      <c r="A13" s="49"/>
      <c r="B13" s="5" t="s">
        <v>3</v>
      </c>
      <c r="C13" s="7">
        <v>0.997</v>
      </c>
      <c r="D13" s="9">
        <v>1.1499999999999999</v>
      </c>
      <c r="E13" s="9">
        <f t="shared" si="0"/>
        <v>1.1466000000000001</v>
      </c>
      <c r="F13" s="7">
        <v>1.1456999999999999</v>
      </c>
      <c r="G13" s="8">
        <v>52.64</v>
      </c>
      <c r="H13" s="8">
        <f t="shared" si="1"/>
        <v>60.31</v>
      </c>
    </row>
    <row r="14" spans="1:8" ht="15" customHeight="1" x14ac:dyDescent="0.25">
      <c r="A14" s="2"/>
      <c r="B14" s="10"/>
      <c r="C14" s="6"/>
      <c r="D14" s="6"/>
      <c r="E14" s="6"/>
      <c r="F14" s="11"/>
      <c r="G14" s="8"/>
      <c r="H14" s="8"/>
    </row>
    <row r="15" spans="1:8" ht="15" customHeight="1" x14ac:dyDescent="0.25">
      <c r="A15" s="47">
        <v>2</v>
      </c>
      <c r="B15" s="5" t="s">
        <v>5</v>
      </c>
      <c r="C15" s="6">
        <v>0.99750000000000005</v>
      </c>
      <c r="D15" s="6">
        <v>1.1499999999999999</v>
      </c>
      <c r="E15" s="6">
        <f t="shared" si="0"/>
        <v>1.1471</v>
      </c>
      <c r="F15" s="11">
        <v>1.1476</v>
      </c>
      <c r="G15" s="8">
        <v>52.64</v>
      </c>
      <c r="H15" s="8">
        <f t="shared" si="1"/>
        <v>60.41</v>
      </c>
    </row>
    <row r="16" spans="1:8" ht="15" customHeight="1" x14ac:dyDescent="0.25">
      <c r="A16" s="48"/>
      <c r="B16" s="5" t="s">
        <v>6</v>
      </c>
      <c r="C16" s="6">
        <v>0.99780000000000002</v>
      </c>
      <c r="D16" s="6">
        <v>1.1499999999999999</v>
      </c>
      <c r="E16" s="6">
        <f t="shared" si="0"/>
        <v>1.1475</v>
      </c>
      <c r="F16" s="11">
        <v>1.1476</v>
      </c>
      <c r="G16" s="8">
        <v>52.64</v>
      </c>
      <c r="H16" s="8">
        <f t="shared" si="1"/>
        <v>60.41</v>
      </c>
    </row>
    <row r="17" spans="1:8" ht="15" customHeight="1" x14ac:dyDescent="0.25">
      <c r="A17" s="48"/>
      <c r="B17" s="5" t="s">
        <v>9</v>
      </c>
      <c r="C17" s="6">
        <v>0.99790000000000001</v>
      </c>
      <c r="D17" s="6">
        <v>1.1499999999999999</v>
      </c>
      <c r="E17" s="6">
        <f t="shared" si="0"/>
        <v>1.1476</v>
      </c>
      <c r="F17" s="11">
        <v>1.1476</v>
      </c>
      <c r="G17" s="8">
        <v>52.64</v>
      </c>
      <c r="H17" s="8">
        <f t="shared" si="1"/>
        <v>60.41</v>
      </c>
    </row>
    <row r="18" spans="1:8" x14ac:dyDescent="0.25">
      <c r="A18" s="48"/>
      <c r="B18" s="5" t="s">
        <v>7</v>
      </c>
      <c r="C18" s="6">
        <v>0.99790000000000001</v>
      </c>
      <c r="D18" s="6">
        <v>1.1499999999999999</v>
      </c>
      <c r="E18" s="6">
        <f t="shared" si="0"/>
        <v>1.1476</v>
      </c>
      <c r="F18" s="11">
        <v>1.1476</v>
      </c>
      <c r="G18" s="8">
        <v>52.64</v>
      </c>
      <c r="H18" s="8">
        <f t="shared" si="1"/>
        <v>60.41</v>
      </c>
    </row>
    <row r="19" spans="1:8" x14ac:dyDescent="0.25">
      <c r="A19" s="48"/>
      <c r="B19" s="5" t="s">
        <v>8</v>
      </c>
      <c r="C19" s="11">
        <v>0.998</v>
      </c>
      <c r="D19" s="6">
        <v>1.1499999999999999</v>
      </c>
      <c r="E19" s="6">
        <f t="shared" si="0"/>
        <v>1.1476999999999999</v>
      </c>
      <c r="F19" s="11">
        <v>1.1476</v>
      </c>
      <c r="G19" s="8">
        <v>52.64</v>
      </c>
      <c r="H19" s="8">
        <f t="shared" si="1"/>
        <v>60.41</v>
      </c>
    </row>
    <row r="20" spans="1:8" x14ac:dyDescent="0.25">
      <c r="A20" s="49"/>
      <c r="B20" s="5" t="s">
        <v>10</v>
      </c>
      <c r="C20" s="6">
        <v>0.99809999999999999</v>
      </c>
      <c r="D20" s="6">
        <v>1.1499999999999999</v>
      </c>
      <c r="E20" s="6">
        <f t="shared" si="0"/>
        <v>1.1477999999999999</v>
      </c>
      <c r="F20" s="11">
        <v>1.1476</v>
      </c>
      <c r="G20" s="8">
        <v>52.64</v>
      </c>
      <c r="H20" s="8">
        <f t="shared" si="1"/>
        <v>60.41</v>
      </c>
    </row>
    <row r="21" spans="1:8" x14ac:dyDescent="0.25">
      <c r="A21" s="1"/>
      <c r="B21" s="5"/>
      <c r="C21" s="6"/>
      <c r="D21" s="6"/>
      <c r="E21" s="6"/>
      <c r="F21" s="11"/>
      <c r="G21" s="8"/>
      <c r="H21" s="8"/>
    </row>
    <row r="22" spans="1:8" x14ac:dyDescent="0.25">
      <c r="A22" s="48">
        <v>3</v>
      </c>
      <c r="B22" s="10" t="s">
        <v>11</v>
      </c>
      <c r="C22" s="9">
        <v>0.99909999999999999</v>
      </c>
      <c r="D22" s="6">
        <v>1.1499999999999999</v>
      </c>
      <c r="E22" s="11">
        <f t="shared" si="0"/>
        <v>1.149</v>
      </c>
      <c r="F22" s="11">
        <v>1.1496</v>
      </c>
      <c r="G22" s="8">
        <v>52.64</v>
      </c>
      <c r="H22" s="8">
        <f t="shared" si="1"/>
        <v>60.51</v>
      </c>
    </row>
    <row r="23" spans="1:8" x14ac:dyDescent="0.25">
      <c r="A23" s="48"/>
      <c r="B23" s="5" t="s">
        <v>13</v>
      </c>
      <c r="C23" s="6">
        <v>0.99929999999999997</v>
      </c>
      <c r="D23" s="6">
        <v>1.1499999999999999</v>
      </c>
      <c r="E23" s="6">
        <f t="shared" si="0"/>
        <v>1.1492</v>
      </c>
      <c r="F23" s="11">
        <v>1.1496</v>
      </c>
      <c r="G23" s="8">
        <v>52.64</v>
      </c>
      <c r="H23" s="8">
        <f t="shared" si="1"/>
        <v>60.51</v>
      </c>
    </row>
    <row r="24" spans="1:8" x14ac:dyDescent="0.25">
      <c r="A24" s="49"/>
      <c r="B24" s="5" t="s">
        <v>15</v>
      </c>
      <c r="C24" s="6">
        <v>1.0004999999999999</v>
      </c>
      <c r="D24" s="6">
        <v>1.1499999999999999</v>
      </c>
      <c r="E24" s="6">
        <f t="shared" si="0"/>
        <v>1.1506000000000001</v>
      </c>
      <c r="F24" s="11">
        <v>1.1496</v>
      </c>
      <c r="G24" s="8">
        <v>52.64</v>
      </c>
      <c r="H24" s="8">
        <f t="shared" si="1"/>
        <v>60.51</v>
      </c>
    </row>
    <row r="25" spans="1:8" x14ac:dyDescent="0.25">
      <c r="A25" s="1"/>
      <c r="B25" s="5"/>
      <c r="C25" s="6"/>
      <c r="D25" s="6"/>
      <c r="E25" s="6"/>
      <c r="F25" s="11"/>
      <c r="G25" s="8"/>
      <c r="H25" s="8"/>
    </row>
    <row r="26" spans="1:8" x14ac:dyDescent="0.25">
      <c r="A26" s="47">
        <v>4</v>
      </c>
      <c r="B26" s="5" t="s">
        <v>22</v>
      </c>
      <c r="C26" s="11">
        <v>1.0009999999999999</v>
      </c>
      <c r="D26" s="6">
        <v>1.1499999999999999</v>
      </c>
      <c r="E26" s="6">
        <f t="shared" si="0"/>
        <v>1.1512</v>
      </c>
      <c r="F26" s="7">
        <v>1.1518999999999999</v>
      </c>
      <c r="G26" s="8">
        <v>52.64</v>
      </c>
      <c r="H26" s="8">
        <f t="shared" si="1"/>
        <v>60.64</v>
      </c>
    </row>
    <row r="27" spans="1:8" ht="25.5" x14ac:dyDescent="0.25">
      <c r="A27" s="48"/>
      <c r="B27" s="12" t="s">
        <v>20</v>
      </c>
      <c r="C27" s="6">
        <v>1.0013000000000001</v>
      </c>
      <c r="D27" s="6">
        <v>1.1499999999999999</v>
      </c>
      <c r="E27" s="6">
        <f t="shared" si="0"/>
        <v>1.1515</v>
      </c>
      <c r="F27" s="7">
        <v>1.1518999999999999</v>
      </c>
      <c r="G27" s="8">
        <v>52.64</v>
      </c>
      <c r="H27" s="8">
        <f t="shared" si="1"/>
        <v>60.64</v>
      </c>
    </row>
    <row r="28" spans="1:8" x14ac:dyDescent="0.25">
      <c r="A28" s="48"/>
      <c r="B28" s="5" t="s">
        <v>26</v>
      </c>
      <c r="C28" s="6">
        <v>1.0013000000000001</v>
      </c>
      <c r="D28" s="6">
        <v>1.1499999999999999</v>
      </c>
      <c r="E28" s="6">
        <f t="shared" si="0"/>
        <v>1.1515</v>
      </c>
      <c r="F28" s="7">
        <v>1.1518999999999999</v>
      </c>
      <c r="G28" s="8">
        <v>52.64</v>
      </c>
      <c r="H28" s="8">
        <f t="shared" si="1"/>
        <v>60.64</v>
      </c>
    </row>
    <row r="29" spans="1:8" x14ac:dyDescent="0.25">
      <c r="A29" s="48"/>
      <c r="B29" s="5" t="s">
        <v>18</v>
      </c>
      <c r="C29" s="6">
        <v>1.0014000000000001</v>
      </c>
      <c r="D29" s="6">
        <v>1.1499999999999999</v>
      </c>
      <c r="E29" s="6">
        <f t="shared" si="0"/>
        <v>1.1516</v>
      </c>
      <c r="F29" s="7">
        <v>1.1518999999999999</v>
      </c>
      <c r="G29" s="8">
        <v>52.64</v>
      </c>
      <c r="H29" s="8">
        <f t="shared" si="1"/>
        <v>60.64</v>
      </c>
    </row>
    <row r="30" spans="1:8" x14ac:dyDescent="0.25">
      <c r="A30" s="48"/>
      <c r="B30" s="5" t="s">
        <v>16</v>
      </c>
      <c r="C30" s="6">
        <v>1.0015000000000001</v>
      </c>
      <c r="D30" s="6">
        <v>1.1499999999999999</v>
      </c>
      <c r="E30" s="6">
        <f t="shared" si="0"/>
        <v>1.1516999999999999</v>
      </c>
      <c r="F30" s="7">
        <v>1.1518999999999999</v>
      </c>
      <c r="G30" s="8">
        <v>52.64</v>
      </c>
      <c r="H30" s="8">
        <f t="shared" si="1"/>
        <v>60.64</v>
      </c>
    </row>
    <row r="31" spans="1:8" x14ac:dyDescent="0.25">
      <c r="A31" s="48"/>
      <c r="B31" s="5" t="s">
        <v>21</v>
      </c>
      <c r="C31" s="6">
        <v>1.0015000000000001</v>
      </c>
      <c r="D31" s="6">
        <v>1.1499999999999999</v>
      </c>
      <c r="E31" s="6">
        <f t="shared" si="0"/>
        <v>1.1516999999999999</v>
      </c>
      <c r="F31" s="7">
        <v>1.1518999999999999</v>
      </c>
      <c r="G31" s="8">
        <v>52.64</v>
      </c>
      <c r="H31" s="8">
        <f t="shared" si="1"/>
        <v>60.64</v>
      </c>
    </row>
    <row r="32" spans="1:8" x14ac:dyDescent="0.25">
      <c r="A32" s="48"/>
      <c r="B32" s="10" t="s">
        <v>14</v>
      </c>
      <c r="C32" s="6">
        <v>1.0016</v>
      </c>
      <c r="D32" s="6">
        <v>1.1499999999999999</v>
      </c>
      <c r="E32" s="6">
        <f t="shared" si="0"/>
        <v>1.1517999999999999</v>
      </c>
      <c r="F32" s="7">
        <v>1.1518999999999999</v>
      </c>
      <c r="G32" s="8">
        <v>52.64</v>
      </c>
      <c r="H32" s="8">
        <v>60.64</v>
      </c>
    </row>
    <row r="33" spans="1:8" x14ac:dyDescent="0.25">
      <c r="A33" s="48"/>
      <c r="B33" s="5" t="s">
        <v>17</v>
      </c>
      <c r="C33" s="6">
        <v>1.0017</v>
      </c>
      <c r="D33" s="6">
        <v>1.1499999999999999</v>
      </c>
      <c r="E33" s="11">
        <f t="shared" si="0"/>
        <v>1.1519999999999999</v>
      </c>
      <c r="F33" s="7">
        <v>1.1518999999999999</v>
      </c>
      <c r="G33" s="8">
        <v>52.64</v>
      </c>
      <c r="H33" s="8">
        <f t="shared" si="1"/>
        <v>60.64</v>
      </c>
    </row>
    <row r="34" spans="1:8" x14ac:dyDescent="0.25">
      <c r="A34" s="48"/>
      <c r="B34" s="5" t="s">
        <v>25</v>
      </c>
      <c r="C34" s="6">
        <v>1.0018</v>
      </c>
      <c r="D34" s="6">
        <v>1.1499999999999999</v>
      </c>
      <c r="E34" s="6">
        <f t="shared" si="0"/>
        <v>1.1520999999999999</v>
      </c>
      <c r="F34" s="11">
        <v>1.1518999999999999</v>
      </c>
      <c r="G34" s="8">
        <v>52.64</v>
      </c>
      <c r="H34" s="8">
        <f t="shared" si="1"/>
        <v>60.64</v>
      </c>
    </row>
    <row r="35" spans="1:8" x14ac:dyDescent="0.25">
      <c r="A35" s="48"/>
      <c r="B35" s="5" t="s">
        <v>19</v>
      </c>
      <c r="C35" s="6">
        <v>1.0018</v>
      </c>
      <c r="D35" s="6">
        <v>1.1499999999999999</v>
      </c>
      <c r="E35" s="6">
        <f t="shared" si="0"/>
        <v>1.1520999999999999</v>
      </c>
      <c r="F35" s="11">
        <v>1.1518999999999999</v>
      </c>
      <c r="G35" s="8">
        <v>52.64</v>
      </c>
      <c r="H35" s="8">
        <f t="shared" si="1"/>
        <v>60.64</v>
      </c>
    </row>
    <row r="36" spans="1:8" x14ac:dyDescent="0.25">
      <c r="A36" s="48"/>
      <c r="B36" s="5" t="s">
        <v>23</v>
      </c>
      <c r="C36" s="6">
        <v>1.0018</v>
      </c>
      <c r="D36" s="6">
        <v>1.1499999999999999</v>
      </c>
      <c r="E36" s="6">
        <f t="shared" si="0"/>
        <v>1.1520999999999999</v>
      </c>
      <c r="F36" s="11">
        <v>1.1518999999999999</v>
      </c>
      <c r="G36" s="8">
        <v>52.64</v>
      </c>
      <c r="H36" s="8">
        <f t="shared" si="1"/>
        <v>60.64</v>
      </c>
    </row>
    <row r="37" spans="1:8" x14ac:dyDescent="0.25">
      <c r="A37" s="48"/>
      <c r="B37" s="5" t="s">
        <v>27</v>
      </c>
      <c r="C37" s="6">
        <v>1.0019</v>
      </c>
      <c r="D37" s="6">
        <v>1.1499999999999999</v>
      </c>
      <c r="E37" s="6">
        <f t="shared" si="0"/>
        <v>1.1521999999999999</v>
      </c>
      <c r="F37" s="11">
        <v>1.1518999999999999</v>
      </c>
      <c r="G37" s="8">
        <v>52.64</v>
      </c>
      <c r="H37" s="8">
        <f t="shared" si="1"/>
        <v>60.64</v>
      </c>
    </row>
    <row r="38" spans="1:8" x14ac:dyDescent="0.25">
      <c r="A38" s="48"/>
      <c r="B38" s="5" t="s">
        <v>24</v>
      </c>
      <c r="C38" s="6">
        <v>1.0019</v>
      </c>
      <c r="D38" s="6">
        <v>1.1499999999999999</v>
      </c>
      <c r="E38" s="6">
        <f t="shared" si="0"/>
        <v>1.1521999999999999</v>
      </c>
      <c r="F38" s="11">
        <v>1.1518999999999999</v>
      </c>
      <c r="G38" s="8">
        <v>52.64</v>
      </c>
      <c r="H38" s="8">
        <f t="shared" si="1"/>
        <v>60.64</v>
      </c>
    </row>
    <row r="39" spans="1:8" x14ac:dyDescent="0.25">
      <c r="A39" s="48"/>
      <c r="B39" s="5" t="s">
        <v>28</v>
      </c>
      <c r="C39" s="11">
        <v>1.002</v>
      </c>
      <c r="D39" s="6">
        <v>1.1499999999999999</v>
      </c>
      <c r="E39" s="6">
        <f t="shared" si="0"/>
        <v>1.1523000000000001</v>
      </c>
      <c r="F39" s="11">
        <v>1.1518999999999999</v>
      </c>
      <c r="G39" s="8">
        <v>52.64</v>
      </c>
      <c r="H39" s="8">
        <f t="shared" si="1"/>
        <v>60.64</v>
      </c>
    </row>
    <row r="40" spans="1:8" x14ac:dyDescent="0.25">
      <c r="A40" s="25"/>
      <c r="B40" s="5"/>
      <c r="C40" s="11"/>
      <c r="D40" s="6"/>
      <c r="E40" s="6"/>
      <c r="F40" s="7"/>
      <c r="G40" s="8"/>
      <c r="H40" s="8"/>
    </row>
    <row r="41" spans="1:8" x14ac:dyDescent="0.25">
      <c r="A41" s="48">
        <v>5</v>
      </c>
      <c r="B41" s="5" t="s">
        <v>30</v>
      </c>
      <c r="C41" s="6">
        <v>1.0025999999999999</v>
      </c>
      <c r="D41" s="6">
        <v>1.1499999999999999</v>
      </c>
      <c r="E41" s="11">
        <f t="shared" si="0"/>
        <v>1.153</v>
      </c>
      <c r="F41" s="11">
        <v>1.1541999999999999</v>
      </c>
      <c r="G41" s="8">
        <v>52.64</v>
      </c>
      <c r="H41" s="8">
        <f t="shared" si="1"/>
        <v>60.76</v>
      </c>
    </row>
    <row r="42" spans="1:8" x14ac:dyDescent="0.25">
      <c r="A42" s="48"/>
      <c r="B42" s="5" t="s">
        <v>34</v>
      </c>
      <c r="C42" s="6">
        <v>1.0031000000000001</v>
      </c>
      <c r="D42" s="6">
        <v>1.1499999999999999</v>
      </c>
      <c r="E42" s="6">
        <f t="shared" si="0"/>
        <v>1.1536</v>
      </c>
      <c r="F42" s="11">
        <v>1.1541999999999999</v>
      </c>
      <c r="G42" s="8">
        <v>52.64</v>
      </c>
      <c r="H42" s="8">
        <f t="shared" si="1"/>
        <v>60.76</v>
      </c>
    </row>
    <row r="43" spans="1:8" x14ac:dyDescent="0.25">
      <c r="A43" s="48"/>
      <c r="B43" s="5" t="s">
        <v>35</v>
      </c>
      <c r="C43" s="6">
        <v>1.0033000000000001</v>
      </c>
      <c r="D43" s="6">
        <v>1.1499999999999999</v>
      </c>
      <c r="E43" s="6">
        <f t="shared" si="0"/>
        <v>1.1537999999999999</v>
      </c>
      <c r="F43" s="11">
        <v>1.1541999999999999</v>
      </c>
      <c r="G43" s="8">
        <v>52.64</v>
      </c>
      <c r="H43" s="8">
        <f t="shared" si="1"/>
        <v>60.76</v>
      </c>
    </row>
    <row r="44" spans="1:8" x14ac:dyDescent="0.25">
      <c r="A44" s="48"/>
      <c r="B44" s="5" t="s">
        <v>32</v>
      </c>
      <c r="C44" s="6">
        <v>1.0037</v>
      </c>
      <c r="D44" s="6">
        <v>1.1499999999999999</v>
      </c>
      <c r="E44" s="6">
        <f t="shared" si="0"/>
        <v>1.1543000000000001</v>
      </c>
      <c r="F44" s="11">
        <v>1.1541999999999999</v>
      </c>
      <c r="G44" s="8">
        <v>52.64</v>
      </c>
      <c r="H44" s="8">
        <f t="shared" si="1"/>
        <v>60.76</v>
      </c>
    </row>
    <row r="45" spans="1:8" x14ac:dyDescent="0.25">
      <c r="A45" s="48"/>
      <c r="B45" s="5" t="s">
        <v>36</v>
      </c>
      <c r="C45" s="6">
        <v>1.0039</v>
      </c>
      <c r="D45" s="6">
        <v>1.1499999999999999</v>
      </c>
      <c r="E45" s="6">
        <f t="shared" si="0"/>
        <v>1.1545000000000001</v>
      </c>
      <c r="F45" s="11">
        <v>1.1541999999999999</v>
      </c>
      <c r="G45" s="8">
        <v>52.64</v>
      </c>
      <c r="H45" s="8">
        <f t="shared" si="1"/>
        <v>60.76</v>
      </c>
    </row>
    <row r="46" spans="1:8" x14ac:dyDescent="0.25">
      <c r="A46" s="48"/>
      <c r="B46" s="5" t="s">
        <v>33</v>
      </c>
      <c r="C46" s="11">
        <v>1.004</v>
      </c>
      <c r="D46" s="6">
        <v>1.1499999999999999</v>
      </c>
      <c r="E46" s="6">
        <f t="shared" si="0"/>
        <v>1.1546000000000001</v>
      </c>
      <c r="F46" s="11">
        <v>1.1541999999999999</v>
      </c>
      <c r="G46" s="8">
        <v>52.64</v>
      </c>
      <c r="H46" s="8">
        <f t="shared" si="1"/>
        <v>60.76</v>
      </c>
    </row>
    <row r="47" spans="1:8" x14ac:dyDescent="0.25">
      <c r="A47" s="48"/>
      <c r="B47" s="5" t="s">
        <v>39</v>
      </c>
      <c r="C47" s="6">
        <v>1.0041</v>
      </c>
      <c r="D47" s="6">
        <v>1.1499999999999999</v>
      </c>
      <c r="E47" s="6">
        <f t="shared" si="0"/>
        <v>1.1547000000000001</v>
      </c>
      <c r="F47" s="11">
        <v>1.1541999999999999</v>
      </c>
      <c r="G47" s="8">
        <v>52.64</v>
      </c>
      <c r="H47" s="8">
        <f t="shared" si="1"/>
        <v>60.76</v>
      </c>
    </row>
    <row r="48" spans="1:8" x14ac:dyDescent="0.25">
      <c r="A48" s="49"/>
      <c r="B48" s="5" t="s">
        <v>37</v>
      </c>
      <c r="C48" s="6">
        <v>1.0042</v>
      </c>
      <c r="D48" s="6">
        <v>1.1499999999999999</v>
      </c>
      <c r="E48" s="6">
        <f t="shared" si="0"/>
        <v>1.1548</v>
      </c>
      <c r="F48" s="11">
        <v>1.1541999999999999</v>
      </c>
      <c r="G48" s="8">
        <v>52.64</v>
      </c>
      <c r="H48" s="8">
        <f t="shared" si="1"/>
        <v>60.76</v>
      </c>
    </row>
    <row r="49" spans="1:8" x14ac:dyDescent="0.25">
      <c r="A49" s="1"/>
      <c r="B49" s="5"/>
      <c r="C49" s="6"/>
      <c r="D49" s="6"/>
      <c r="E49" s="6"/>
      <c r="F49" s="11"/>
      <c r="G49" s="8"/>
      <c r="H49" s="8"/>
    </row>
    <row r="50" spans="1:8" x14ac:dyDescent="0.25">
      <c r="A50" s="48">
        <v>6</v>
      </c>
      <c r="B50" s="5" t="s">
        <v>38</v>
      </c>
      <c r="C50" s="6">
        <v>1.0045999999999999</v>
      </c>
      <c r="D50" s="6">
        <v>1.1499999999999999</v>
      </c>
      <c r="E50" s="6">
        <f t="shared" si="0"/>
        <v>1.1553</v>
      </c>
      <c r="F50" s="11">
        <v>1.1560999999999999</v>
      </c>
      <c r="G50" s="8">
        <v>52.64</v>
      </c>
      <c r="H50" s="8">
        <f t="shared" si="1"/>
        <v>60.86</v>
      </c>
    </row>
    <row r="51" spans="1:8" x14ac:dyDescent="0.25">
      <c r="A51" s="48"/>
      <c r="B51" s="5" t="s">
        <v>43</v>
      </c>
      <c r="C51" s="11">
        <v>1.0049999999999999</v>
      </c>
      <c r="D51" s="6">
        <v>1.1499999999999999</v>
      </c>
      <c r="E51" s="6">
        <f t="shared" si="0"/>
        <v>1.1557999999999999</v>
      </c>
      <c r="F51" s="7">
        <v>1.1560999999999999</v>
      </c>
      <c r="G51" s="8">
        <v>52.64</v>
      </c>
      <c r="H51" s="8">
        <f t="shared" si="1"/>
        <v>60.86</v>
      </c>
    </row>
    <row r="52" spans="1:8" x14ac:dyDescent="0.25">
      <c r="A52" s="48"/>
      <c r="B52" s="5" t="s">
        <v>41</v>
      </c>
      <c r="C52" s="6">
        <v>1.0051000000000001</v>
      </c>
      <c r="D52" s="6">
        <v>1.1499999999999999</v>
      </c>
      <c r="E52" s="6">
        <f t="shared" si="0"/>
        <v>1.1558999999999999</v>
      </c>
      <c r="F52" s="11">
        <v>1.1560999999999999</v>
      </c>
      <c r="G52" s="8">
        <v>52.64</v>
      </c>
      <c r="H52" s="8">
        <f t="shared" si="1"/>
        <v>60.86</v>
      </c>
    </row>
    <row r="53" spans="1:8" x14ac:dyDescent="0.25">
      <c r="A53" s="48"/>
      <c r="B53" s="5" t="s">
        <v>42</v>
      </c>
      <c r="C53" s="6">
        <v>1.0053000000000001</v>
      </c>
      <c r="D53" s="6">
        <v>1.1499999999999999</v>
      </c>
      <c r="E53" s="6">
        <f t="shared" si="0"/>
        <v>1.1560999999999999</v>
      </c>
      <c r="F53" s="11">
        <v>1.1560999999999999</v>
      </c>
      <c r="G53" s="8">
        <v>52.64</v>
      </c>
      <c r="H53" s="8">
        <f t="shared" si="1"/>
        <v>60.86</v>
      </c>
    </row>
    <row r="54" spans="1:8" x14ac:dyDescent="0.25">
      <c r="A54" s="48"/>
      <c r="B54" s="5" t="s">
        <v>44</v>
      </c>
      <c r="C54" s="6">
        <v>1.0054000000000001</v>
      </c>
      <c r="D54" s="6">
        <v>1.1499999999999999</v>
      </c>
      <c r="E54" s="6">
        <f t="shared" si="0"/>
        <v>1.1561999999999999</v>
      </c>
      <c r="F54" s="11">
        <v>1.1560999999999999</v>
      </c>
      <c r="G54" s="8">
        <v>52.64</v>
      </c>
      <c r="H54" s="8">
        <f t="shared" si="1"/>
        <v>60.86</v>
      </c>
    </row>
    <row r="55" spans="1:8" x14ac:dyDescent="0.25">
      <c r="A55" s="48"/>
      <c r="B55" s="5" t="s">
        <v>45</v>
      </c>
      <c r="C55" s="6">
        <v>1.0055000000000001</v>
      </c>
      <c r="D55" s="6">
        <v>1.1499999999999999</v>
      </c>
      <c r="E55" s="6">
        <f t="shared" si="0"/>
        <v>1.1563000000000001</v>
      </c>
      <c r="F55" s="11">
        <v>1.1560999999999999</v>
      </c>
      <c r="G55" s="8">
        <v>52.64</v>
      </c>
      <c r="H55" s="8">
        <f t="shared" si="1"/>
        <v>60.86</v>
      </c>
    </row>
    <row r="56" spans="1:8" x14ac:dyDescent="0.25">
      <c r="A56" s="49"/>
      <c r="B56" s="5" t="s">
        <v>47</v>
      </c>
      <c r="C56" s="6">
        <v>1.0062</v>
      </c>
      <c r="D56" s="6">
        <v>1.1499999999999999</v>
      </c>
      <c r="E56" s="6">
        <f t="shared" si="0"/>
        <v>1.1571</v>
      </c>
      <c r="F56" s="7">
        <v>1.1560999999999999</v>
      </c>
      <c r="G56" s="8">
        <v>52.64</v>
      </c>
      <c r="H56" s="8">
        <f t="shared" si="1"/>
        <v>60.86</v>
      </c>
    </row>
    <row r="57" spans="1:8" x14ac:dyDescent="0.25">
      <c r="A57" s="1"/>
      <c r="B57" s="5"/>
      <c r="C57" s="6"/>
      <c r="D57" s="6"/>
      <c r="E57" s="6"/>
      <c r="F57" s="7"/>
      <c r="G57" s="8"/>
      <c r="H57" s="8"/>
    </row>
    <row r="58" spans="1:8" x14ac:dyDescent="0.25">
      <c r="A58" s="47">
        <v>7</v>
      </c>
      <c r="B58" s="5" t="s">
        <v>48</v>
      </c>
      <c r="C58" s="6">
        <v>1.0072000000000001</v>
      </c>
      <c r="D58" s="6">
        <v>1.1499999999999999</v>
      </c>
      <c r="E58" s="6">
        <f t="shared" si="0"/>
        <v>1.1583000000000001</v>
      </c>
      <c r="F58" s="7">
        <v>1.1588000000000001</v>
      </c>
      <c r="G58" s="8">
        <v>52.64</v>
      </c>
      <c r="H58" s="8">
        <f t="shared" si="1"/>
        <v>61</v>
      </c>
    </row>
    <row r="59" spans="1:8" x14ac:dyDescent="0.25">
      <c r="A59" s="48"/>
      <c r="B59" s="5" t="s">
        <v>46</v>
      </c>
      <c r="C59" s="6">
        <v>1.0075000000000001</v>
      </c>
      <c r="D59" s="6">
        <v>1.1499999999999999</v>
      </c>
      <c r="E59" s="6">
        <f t="shared" si="0"/>
        <v>1.1586000000000001</v>
      </c>
      <c r="F59" s="11">
        <v>1.1588000000000001</v>
      </c>
      <c r="G59" s="8">
        <v>52.64</v>
      </c>
      <c r="H59" s="8">
        <f t="shared" si="1"/>
        <v>61</v>
      </c>
    </row>
    <row r="60" spans="1:8" x14ac:dyDescent="0.25">
      <c r="A60" s="48"/>
      <c r="B60" s="5" t="s">
        <v>52</v>
      </c>
      <c r="C60" s="6">
        <v>1.0076000000000001</v>
      </c>
      <c r="D60" s="6">
        <v>1.1499999999999999</v>
      </c>
      <c r="E60" s="6">
        <f t="shared" si="0"/>
        <v>1.1587000000000001</v>
      </c>
      <c r="F60" s="11">
        <v>1.1588000000000001</v>
      </c>
      <c r="G60" s="8">
        <v>52.64</v>
      </c>
      <c r="H60" s="8">
        <f t="shared" si="1"/>
        <v>61</v>
      </c>
    </row>
    <row r="61" spans="1:8" x14ac:dyDescent="0.25">
      <c r="A61" s="48"/>
      <c r="B61" s="5" t="s">
        <v>53</v>
      </c>
      <c r="C61" s="6">
        <v>1.0076000000000001</v>
      </c>
      <c r="D61" s="6">
        <v>1.1499999999999999</v>
      </c>
      <c r="E61" s="6">
        <f t="shared" si="0"/>
        <v>1.1587000000000001</v>
      </c>
      <c r="F61" s="7">
        <v>1.1588000000000001</v>
      </c>
      <c r="G61" s="8">
        <v>52.64</v>
      </c>
      <c r="H61" s="8">
        <f t="shared" si="1"/>
        <v>61</v>
      </c>
    </row>
    <row r="62" spans="1:8" x14ac:dyDescent="0.25">
      <c r="A62" s="48"/>
      <c r="B62" s="5" t="s">
        <v>54</v>
      </c>
      <c r="C62" s="6">
        <v>1.0077</v>
      </c>
      <c r="D62" s="6">
        <v>1.1499999999999999</v>
      </c>
      <c r="E62" s="6">
        <f t="shared" si="0"/>
        <v>1.1589</v>
      </c>
      <c r="F62" s="7">
        <v>1.1588000000000001</v>
      </c>
      <c r="G62" s="8">
        <v>52.64</v>
      </c>
      <c r="H62" s="8">
        <f t="shared" si="1"/>
        <v>61</v>
      </c>
    </row>
    <row r="63" spans="1:8" x14ac:dyDescent="0.25">
      <c r="A63" s="48"/>
      <c r="B63" s="5" t="s">
        <v>49</v>
      </c>
      <c r="C63" s="9">
        <v>1.0077</v>
      </c>
      <c r="D63" s="6">
        <v>1.1499999999999999</v>
      </c>
      <c r="E63" s="6">
        <f t="shared" si="0"/>
        <v>1.1589</v>
      </c>
      <c r="F63" s="11">
        <v>1.1588000000000001</v>
      </c>
      <c r="G63" s="8">
        <v>52.64</v>
      </c>
      <c r="H63" s="8">
        <f t="shared" si="1"/>
        <v>61</v>
      </c>
    </row>
    <row r="64" spans="1:8" x14ac:dyDescent="0.25">
      <c r="A64" s="49"/>
      <c r="B64" s="10" t="s">
        <v>50</v>
      </c>
      <c r="C64" s="11">
        <v>1.008</v>
      </c>
      <c r="D64" s="6">
        <v>1.1499999999999999</v>
      </c>
      <c r="E64" s="6">
        <f t="shared" si="0"/>
        <v>1.1592</v>
      </c>
      <c r="F64" s="11">
        <v>1.1588000000000001</v>
      </c>
      <c r="G64" s="8">
        <v>52.64</v>
      </c>
      <c r="H64" s="8">
        <f t="shared" si="1"/>
        <v>61</v>
      </c>
    </row>
    <row r="65" spans="1:8" x14ac:dyDescent="0.25">
      <c r="A65" s="1"/>
      <c r="B65" s="10"/>
      <c r="C65" s="9"/>
      <c r="D65" s="6"/>
      <c r="E65" s="6"/>
      <c r="F65" s="11"/>
      <c r="G65" s="8"/>
      <c r="H65" s="8"/>
    </row>
    <row r="66" spans="1:8" x14ac:dyDescent="0.25">
      <c r="A66" s="47">
        <v>8</v>
      </c>
      <c r="B66" s="5" t="s">
        <v>51</v>
      </c>
      <c r="C66" s="6">
        <v>1.0082</v>
      </c>
      <c r="D66" s="6">
        <v>1.1499999999999999</v>
      </c>
      <c r="E66" s="6">
        <f t="shared" si="0"/>
        <v>1.1594</v>
      </c>
      <c r="F66" s="7">
        <v>1.1606000000000001</v>
      </c>
      <c r="G66" s="8">
        <v>52.64</v>
      </c>
      <c r="H66" s="8">
        <f t="shared" si="1"/>
        <v>61.09</v>
      </c>
    </row>
    <row r="67" spans="1:8" x14ac:dyDescent="0.25">
      <c r="A67" s="48"/>
      <c r="B67" s="5" t="s">
        <v>55</v>
      </c>
      <c r="C67" s="6">
        <v>1.0091000000000001</v>
      </c>
      <c r="D67" s="6">
        <v>1.1499999999999999</v>
      </c>
      <c r="E67" s="6">
        <f t="shared" si="0"/>
        <v>1.1605000000000001</v>
      </c>
      <c r="F67" s="11">
        <v>1.1606000000000001</v>
      </c>
      <c r="G67" s="8">
        <v>52.64</v>
      </c>
      <c r="H67" s="8">
        <f t="shared" si="1"/>
        <v>61.09</v>
      </c>
    </row>
    <row r="68" spans="1:8" x14ac:dyDescent="0.25">
      <c r="A68" s="49"/>
      <c r="B68" s="5" t="s">
        <v>56</v>
      </c>
      <c r="C68" s="6">
        <v>1.0104</v>
      </c>
      <c r="D68" s="6">
        <v>1.1499999999999999</v>
      </c>
      <c r="E68" s="11">
        <f t="shared" si="0"/>
        <v>1.1619999999999999</v>
      </c>
      <c r="F68" s="11">
        <v>1.1606000000000001</v>
      </c>
      <c r="G68" s="8">
        <v>52.64</v>
      </c>
      <c r="H68" s="8">
        <f t="shared" si="1"/>
        <v>61.09</v>
      </c>
    </row>
    <row r="69" spans="1:8" x14ac:dyDescent="0.25">
      <c r="A69" s="1"/>
      <c r="B69" s="5"/>
      <c r="C69" s="6"/>
      <c r="D69" s="6"/>
      <c r="E69" s="6"/>
      <c r="F69" s="11"/>
      <c r="G69" s="8"/>
      <c r="H69" s="8"/>
    </row>
    <row r="70" spans="1:8" x14ac:dyDescent="0.25">
      <c r="A70" s="47">
        <v>9</v>
      </c>
      <c r="B70" s="5" t="s">
        <v>57</v>
      </c>
      <c r="C70" s="11">
        <v>1.0119</v>
      </c>
      <c r="D70" s="6">
        <v>1.1499999999999999</v>
      </c>
      <c r="E70" s="6">
        <f t="shared" ref="E70:E73" si="2">ROUND(C70*D70,4)</f>
        <v>1.1637</v>
      </c>
      <c r="F70" s="7">
        <v>1.1649</v>
      </c>
      <c r="G70" s="8">
        <v>52.64</v>
      </c>
      <c r="H70" s="8">
        <f t="shared" si="1"/>
        <v>61.32</v>
      </c>
    </row>
    <row r="71" spans="1:8" x14ac:dyDescent="0.25">
      <c r="A71" s="49"/>
      <c r="B71" s="5" t="s">
        <v>58</v>
      </c>
      <c r="C71" s="11">
        <v>1.014</v>
      </c>
      <c r="D71" s="6">
        <v>1.1499999999999999</v>
      </c>
      <c r="E71" s="6">
        <f t="shared" si="2"/>
        <v>1.1660999999999999</v>
      </c>
      <c r="F71" s="7">
        <v>1.1649</v>
      </c>
      <c r="G71" s="8">
        <v>52.64</v>
      </c>
      <c r="H71" s="8">
        <f t="shared" si="1"/>
        <v>61.32</v>
      </c>
    </row>
    <row r="72" spans="1:8" x14ac:dyDescent="0.25">
      <c r="A72" s="1"/>
      <c r="B72" s="5"/>
      <c r="C72" s="11"/>
      <c r="D72" s="6"/>
      <c r="E72" s="6"/>
      <c r="F72" s="7"/>
      <c r="G72" s="8"/>
      <c r="H72" s="8"/>
    </row>
    <row r="73" spans="1:8" x14ac:dyDescent="0.25">
      <c r="A73" s="2">
        <v>10</v>
      </c>
      <c r="B73" s="10" t="s">
        <v>59</v>
      </c>
      <c r="C73" s="9">
        <v>0.99909999999999999</v>
      </c>
      <c r="D73" s="9">
        <v>2.4500000000000002</v>
      </c>
      <c r="E73" s="9">
        <f t="shared" si="2"/>
        <v>2.4478</v>
      </c>
      <c r="F73" s="7">
        <v>2.4478</v>
      </c>
      <c r="G73" s="8">
        <v>52.64</v>
      </c>
      <c r="H73" s="8">
        <f t="shared" ref="H73" si="3">ROUND(F73*G73,2)</f>
        <v>128.85</v>
      </c>
    </row>
    <row r="74" spans="1:8" x14ac:dyDescent="0.25">
      <c r="A74" s="2"/>
      <c r="B74" s="10"/>
      <c r="C74" s="9"/>
      <c r="D74" s="9"/>
      <c r="E74" s="9"/>
      <c r="F74" s="7"/>
      <c r="G74" s="13"/>
      <c r="H74" s="13"/>
    </row>
    <row r="75" spans="1:8" ht="15" customHeight="1" x14ac:dyDescent="0.25"/>
    <row r="76" spans="1:8" ht="15" customHeight="1" x14ac:dyDescent="0.25">
      <c r="G76" s="14"/>
    </row>
    <row r="77" spans="1:8" ht="15" customHeight="1" x14ac:dyDescent="0.25">
      <c r="G77" s="15"/>
    </row>
    <row r="78" spans="1:8" ht="15" customHeight="1" x14ac:dyDescent="0.25"/>
    <row r="79" spans="1:8" ht="15" customHeight="1" x14ac:dyDescent="0.25"/>
  </sheetData>
  <mergeCells count="19">
    <mergeCell ref="A58:A64"/>
    <mergeCell ref="A66:A68"/>
    <mergeCell ref="A70:A71"/>
    <mergeCell ref="A10:A13"/>
    <mergeCell ref="A15:A20"/>
    <mergeCell ref="A22:A24"/>
    <mergeCell ref="A26:A39"/>
    <mergeCell ref="A41:A48"/>
    <mergeCell ref="A50:A56"/>
    <mergeCell ref="E1:H1"/>
    <mergeCell ref="A2:H2"/>
    <mergeCell ref="A4:A8"/>
    <mergeCell ref="B4:B8"/>
    <mergeCell ref="C4:C8"/>
    <mergeCell ref="D4:D8"/>
    <mergeCell ref="E4:E8"/>
    <mergeCell ref="F4:F8"/>
    <mergeCell ref="G4:G8"/>
    <mergeCell ref="H4:H8"/>
  </mergeCells>
  <pageMargins left="0.47244094488188981" right="0.23622047244094491" top="0.43307086614173229" bottom="0.35433070866141736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workbookViewId="0">
      <selection activeCell="I21" sqref="I21"/>
    </sheetView>
  </sheetViews>
  <sheetFormatPr defaultRowHeight="15" x14ac:dyDescent="0.25"/>
  <cols>
    <col min="1" max="1" width="6.5703125" style="4" customWidth="1"/>
    <col min="2" max="2" width="27.85546875" style="4" customWidth="1"/>
    <col min="3" max="3" width="10.7109375" style="4" customWidth="1"/>
    <col min="4" max="4" width="11.7109375" style="4" customWidth="1"/>
    <col min="5" max="5" width="12" style="4" customWidth="1"/>
    <col min="6" max="6" width="11.85546875" style="4" customWidth="1"/>
    <col min="7" max="7" width="10" style="4" customWidth="1"/>
    <col min="8" max="8" width="10.85546875" style="4" customWidth="1"/>
    <col min="9" max="9" width="9.5703125" style="4" bestFit="1" customWidth="1"/>
    <col min="10" max="16384" width="9.140625" style="4"/>
  </cols>
  <sheetData>
    <row r="1" spans="1:8" ht="22.5" customHeight="1" x14ac:dyDescent="0.25">
      <c r="E1" s="50" t="s">
        <v>62</v>
      </c>
      <c r="F1" s="50"/>
      <c r="G1" s="50"/>
      <c r="H1" s="50"/>
    </row>
    <row r="2" spans="1:8" ht="54.75" customHeight="1" x14ac:dyDescent="0.25">
      <c r="A2" s="55" t="s">
        <v>73</v>
      </c>
      <c r="B2" s="56"/>
      <c r="C2" s="56"/>
      <c r="D2" s="56"/>
      <c r="E2" s="56"/>
      <c r="F2" s="56"/>
      <c r="G2" s="56"/>
      <c r="H2" s="56"/>
    </row>
    <row r="3" spans="1:8" ht="18.75" customHeight="1" x14ac:dyDescent="0.25">
      <c r="A3" s="26"/>
      <c r="B3" s="27"/>
      <c r="C3" s="27"/>
      <c r="D3" s="27"/>
      <c r="E3" s="27"/>
      <c r="F3" s="27"/>
      <c r="G3" s="27"/>
      <c r="H3" s="27"/>
    </row>
    <row r="5" spans="1:8" ht="15" customHeight="1" x14ac:dyDescent="0.25">
      <c r="A5" s="53" t="s">
        <v>60</v>
      </c>
      <c r="B5" s="51" t="s">
        <v>0</v>
      </c>
      <c r="C5" s="51" t="s">
        <v>63</v>
      </c>
      <c r="D5" s="51" t="s">
        <v>64</v>
      </c>
      <c r="E5" s="51" t="s">
        <v>65</v>
      </c>
      <c r="F5" s="51" t="s">
        <v>66</v>
      </c>
      <c r="G5" s="51" t="s">
        <v>67</v>
      </c>
      <c r="H5" s="51" t="s">
        <v>68</v>
      </c>
    </row>
    <row r="6" spans="1:8" ht="15" customHeight="1" x14ac:dyDescent="0.25">
      <c r="A6" s="54"/>
      <c r="B6" s="52"/>
      <c r="C6" s="52"/>
      <c r="D6" s="52"/>
      <c r="E6" s="52"/>
      <c r="F6" s="52"/>
      <c r="G6" s="52"/>
      <c r="H6" s="52"/>
    </row>
    <row r="7" spans="1:8" ht="15" customHeight="1" x14ac:dyDescent="0.25">
      <c r="A7" s="54"/>
      <c r="B7" s="52"/>
      <c r="C7" s="52"/>
      <c r="D7" s="52"/>
      <c r="E7" s="52"/>
      <c r="F7" s="52"/>
      <c r="G7" s="52"/>
      <c r="H7" s="52"/>
    </row>
    <row r="8" spans="1:8" ht="15" customHeight="1" x14ac:dyDescent="0.25">
      <c r="A8" s="54"/>
      <c r="B8" s="52"/>
      <c r="C8" s="52"/>
      <c r="D8" s="52"/>
      <c r="E8" s="52"/>
      <c r="F8" s="52"/>
      <c r="G8" s="52"/>
      <c r="H8" s="52"/>
    </row>
    <row r="9" spans="1:8" ht="90" customHeight="1" x14ac:dyDescent="0.25">
      <c r="A9" s="54"/>
      <c r="B9" s="52"/>
      <c r="C9" s="52"/>
      <c r="D9" s="52"/>
      <c r="E9" s="52"/>
      <c r="F9" s="52"/>
      <c r="G9" s="52"/>
      <c r="H9" s="52"/>
    </row>
    <row r="10" spans="1:8" ht="10.5" customHeight="1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</row>
    <row r="11" spans="1:8" x14ac:dyDescent="0.25">
      <c r="A11" s="47">
        <v>1</v>
      </c>
      <c r="B11" s="5" t="s">
        <v>1</v>
      </c>
      <c r="C11" s="6">
        <v>0.99160000000000004</v>
      </c>
      <c r="D11" s="6">
        <v>1.1499999999999999</v>
      </c>
      <c r="E11" s="6">
        <f>ROUND(C11*D11,4)</f>
        <v>1.1403000000000001</v>
      </c>
      <c r="F11" s="7">
        <v>1.1456999999999999</v>
      </c>
      <c r="G11" s="8">
        <v>52.64</v>
      </c>
      <c r="H11" s="8">
        <f>ROUND(F11*G11,2)</f>
        <v>60.31</v>
      </c>
    </row>
    <row r="12" spans="1:8" x14ac:dyDescent="0.25">
      <c r="A12" s="48"/>
      <c r="B12" s="5" t="s">
        <v>2</v>
      </c>
      <c r="C12" s="6">
        <v>0.99539999999999995</v>
      </c>
      <c r="D12" s="6">
        <v>1.1499999999999999</v>
      </c>
      <c r="E12" s="6">
        <f t="shared" ref="E12:E65" si="0">ROUND(C12*D12,4)</f>
        <v>1.1447000000000001</v>
      </c>
      <c r="F12" s="7">
        <v>1.1456999999999999</v>
      </c>
      <c r="G12" s="8">
        <v>52.64</v>
      </c>
      <c r="H12" s="8">
        <f t="shared" ref="H12:H68" si="1">ROUND(F12*G12,2)</f>
        <v>60.31</v>
      </c>
    </row>
    <row r="13" spans="1:8" x14ac:dyDescent="0.25">
      <c r="A13" s="48"/>
      <c r="B13" s="5" t="s">
        <v>4</v>
      </c>
      <c r="C13" s="6">
        <v>0.99639999999999995</v>
      </c>
      <c r="D13" s="6">
        <v>1.1499999999999999</v>
      </c>
      <c r="E13" s="6">
        <f t="shared" si="0"/>
        <v>1.1458999999999999</v>
      </c>
      <c r="F13" s="7">
        <v>1.1456999999999999</v>
      </c>
      <c r="G13" s="8">
        <v>52.64</v>
      </c>
      <c r="H13" s="8">
        <f t="shared" si="1"/>
        <v>60.31</v>
      </c>
    </row>
    <row r="14" spans="1:8" ht="15" customHeight="1" x14ac:dyDescent="0.25">
      <c r="A14" s="49"/>
      <c r="B14" s="5" t="s">
        <v>3</v>
      </c>
      <c r="C14" s="7">
        <v>0.997</v>
      </c>
      <c r="D14" s="9">
        <v>1.1499999999999999</v>
      </c>
      <c r="E14" s="9">
        <f t="shared" si="0"/>
        <v>1.1466000000000001</v>
      </c>
      <c r="F14" s="7">
        <v>1.1456999999999999</v>
      </c>
      <c r="G14" s="8">
        <v>52.64</v>
      </c>
      <c r="H14" s="8">
        <f t="shared" si="1"/>
        <v>60.31</v>
      </c>
    </row>
    <row r="15" spans="1:8" ht="15" customHeight="1" x14ac:dyDescent="0.25">
      <c r="A15" s="2"/>
      <c r="B15" s="10"/>
      <c r="C15" s="6"/>
      <c r="D15" s="6"/>
      <c r="E15" s="6"/>
      <c r="F15" s="11"/>
      <c r="G15" s="8"/>
      <c r="H15" s="8"/>
    </row>
    <row r="16" spans="1:8" ht="15" customHeight="1" x14ac:dyDescent="0.25">
      <c r="A16" s="47">
        <v>2</v>
      </c>
      <c r="B16" s="5" t="s">
        <v>5</v>
      </c>
      <c r="C16" s="6">
        <v>0.99750000000000005</v>
      </c>
      <c r="D16" s="6">
        <v>1.1499999999999999</v>
      </c>
      <c r="E16" s="6">
        <f t="shared" si="0"/>
        <v>1.1471</v>
      </c>
      <c r="F16" s="11">
        <v>1.1475</v>
      </c>
      <c r="G16" s="8">
        <v>52.64</v>
      </c>
      <c r="H16" s="8">
        <f t="shared" si="1"/>
        <v>60.4</v>
      </c>
    </row>
    <row r="17" spans="1:9" ht="15" customHeight="1" x14ac:dyDescent="0.25">
      <c r="A17" s="48"/>
      <c r="B17" s="5" t="s">
        <v>6</v>
      </c>
      <c r="C17" s="6">
        <v>0.99780000000000002</v>
      </c>
      <c r="D17" s="6">
        <v>1.1499999999999999</v>
      </c>
      <c r="E17" s="6">
        <f t="shared" si="0"/>
        <v>1.1475</v>
      </c>
      <c r="F17" s="11">
        <v>1.1475</v>
      </c>
      <c r="G17" s="8">
        <v>52.64</v>
      </c>
      <c r="H17" s="8">
        <f t="shared" si="1"/>
        <v>60.4</v>
      </c>
    </row>
    <row r="18" spans="1:9" ht="15" customHeight="1" x14ac:dyDescent="0.25">
      <c r="A18" s="48"/>
      <c r="B18" s="5" t="s">
        <v>9</v>
      </c>
      <c r="C18" s="6">
        <v>0.99790000000000001</v>
      </c>
      <c r="D18" s="6">
        <v>1.1499999999999999</v>
      </c>
      <c r="E18" s="6">
        <f t="shared" si="0"/>
        <v>1.1476</v>
      </c>
      <c r="F18" s="11">
        <v>1.1475</v>
      </c>
      <c r="G18" s="8">
        <v>52.64</v>
      </c>
      <c r="H18" s="8">
        <f t="shared" si="1"/>
        <v>60.4</v>
      </c>
    </row>
    <row r="19" spans="1:9" x14ac:dyDescent="0.25">
      <c r="A19" s="48"/>
      <c r="B19" s="5" t="s">
        <v>7</v>
      </c>
      <c r="C19" s="6">
        <v>0.99790000000000001</v>
      </c>
      <c r="D19" s="6">
        <v>1.1499999999999999</v>
      </c>
      <c r="E19" s="6">
        <f t="shared" si="0"/>
        <v>1.1476</v>
      </c>
      <c r="F19" s="11">
        <v>1.1475</v>
      </c>
      <c r="G19" s="8">
        <v>52.64</v>
      </c>
      <c r="H19" s="8">
        <f t="shared" si="1"/>
        <v>60.4</v>
      </c>
    </row>
    <row r="20" spans="1:9" x14ac:dyDescent="0.25">
      <c r="A20" s="48"/>
      <c r="B20" s="5" t="s">
        <v>8</v>
      </c>
      <c r="C20" s="11">
        <v>0.998</v>
      </c>
      <c r="D20" s="6">
        <v>1.1499999999999999</v>
      </c>
      <c r="E20" s="6">
        <f t="shared" si="0"/>
        <v>1.1476999999999999</v>
      </c>
      <c r="F20" s="11">
        <v>1.1475</v>
      </c>
      <c r="G20" s="8">
        <v>52.64</v>
      </c>
      <c r="H20" s="8">
        <f t="shared" si="1"/>
        <v>60.4</v>
      </c>
      <c r="I20" s="28"/>
    </row>
    <row r="21" spans="1:9" x14ac:dyDescent="0.25">
      <c r="A21" s="1"/>
      <c r="B21" s="5"/>
      <c r="C21" s="6"/>
      <c r="D21" s="6"/>
      <c r="E21" s="6"/>
      <c r="F21" s="11"/>
      <c r="G21" s="8"/>
      <c r="H21" s="8"/>
    </row>
    <row r="22" spans="1:9" x14ac:dyDescent="0.25">
      <c r="A22" s="47">
        <v>3</v>
      </c>
      <c r="B22" s="10" t="s">
        <v>11</v>
      </c>
      <c r="C22" s="9">
        <v>0.99909999999999999</v>
      </c>
      <c r="D22" s="6">
        <v>1.1499999999999999</v>
      </c>
      <c r="E22" s="11">
        <f t="shared" si="0"/>
        <v>1.149</v>
      </c>
      <c r="F22" s="11">
        <v>1.1498999999999999</v>
      </c>
      <c r="G22" s="8">
        <v>52.64</v>
      </c>
      <c r="H22" s="8">
        <f t="shared" si="1"/>
        <v>60.53</v>
      </c>
    </row>
    <row r="23" spans="1:9" x14ac:dyDescent="0.25">
      <c r="A23" s="48"/>
      <c r="B23" s="5" t="s">
        <v>13</v>
      </c>
      <c r="C23" s="6">
        <v>0.99929999999999997</v>
      </c>
      <c r="D23" s="6">
        <v>1.1499999999999999</v>
      </c>
      <c r="E23" s="6">
        <f t="shared" si="0"/>
        <v>1.1492</v>
      </c>
      <c r="F23" s="11">
        <v>1.1498999999999999</v>
      </c>
      <c r="G23" s="8">
        <v>52.64</v>
      </c>
      <c r="H23" s="8">
        <f t="shared" si="1"/>
        <v>60.53</v>
      </c>
    </row>
    <row r="24" spans="1:9" x14ac:dyDescent="0.25">
      <c r="A24" s="48"/>
      <c r="B24" s="5" t="s">
        <v>15</v>
      </c>
      <c r="C24" s="6">
        <v>1.0004999999999999</v>
      </c>
      <c r="D24" s="6">
        <v>1.1499999999999999</v>
      </c>
      <c r="E24" s="6">
        <f t="shared" si="0"/>
        <v>1.1506000000000001</v>
      </c>
      <c r="F24" s="11">
        <v>1.1498999999999999</v>
      </c>
      <c r="G24" s="8">
        <v>52.64</v>
      </c>
      <c r="H24" s="8">
        <f t="shared" si="1"/>
        <v>60.53</v>
      </c>
    </row>
    <row r="25" spans="1:9" x14ac:dyDescent="0.25">
      <c r="A25" s="49"/>
      <c r="B25" s="5" t="s">
        <v>10</v>
      </c>
      <c r="C25" s="6">
        <v>1.0005999999999999</v>
      </c>
      <c r="D25" s="6">
        <v>1.1499999999999999</v>
      </c>
      <c r="E25" s="6">
        <f t="shared" ref="E25" si="2">ROUND(C25*D25,4)</f>
        <v>1.1507000000000001</v>
      </c>
      <c r="F25" s="11">
        <v>1.1498999999999999</v>
      </c>
      <c r="G25" s="8">
        <v>52.64</v>
      </c>
      <c r="H25" s="8">
        <f t="shared" si="1"/>
        <v>60.53</v>
      </c>
      <c r="I25" s="23"/>
    </row>
    <row r="26" spans="1:9" x14ac:dyDescent="0.25">
      <c r="A26" s="1"/>
      <c r="B26" s="5"/>
      <c r="C26" s="6"/>
      <c r="D26" s="6"/>
      <c r="E26" s="6"/>
      <c r="F26" s="11"/>
      <c r="G26" s="8"/>
      <c r="H26" s="8"/>
    </row>
    <row r="27" spans="1:9" x14ac:dyDescent="0.25">
      <c r="A27" s="47">
        <v>4</v>
      </c>
      <c r="B27" s="5" t="s">
        <v>22</v>
      </c>
      <c r="C27" s="11">
        <v>1.0009999999999999</v>
      </c>
      <c r="D27" s="6">
        <v>1.1499999999999999</v>
      </c>
      <c r="E27" s="6">
        <f t="shared" si="0"/>
        <v>1.1512</v>
      </c>
      <c r="F27" s="7">
        <v>1.1518999999999999</v>
      </c>
      <c r="G27" s="8">
        <v>52.64</v>
      </c>
      <c r="H27" s="8">
        <f t="shared" si="1"/>
        <v>60.64</v>
      </c>
    </row>
    <row r="28" spans="1:9" ht="25.5" x14ac:dyDescent="0.25">
      <c r="A28" s="48"/>
      <c r="B28" s="12" t="s">
        <v>20</v>
      </c>
      <c r="C28" s="6">
        <v>1.0013000000000001</v>
      </c>
      <c r="D28" s="6">
        <v>1.1499999999999999</v>
      </c>
      <c r="E28" s="6">
        <f t="shared" si="0"/>
        <v>1.1515</v>
      </c>
      <c r="F28" s="7">
        <v>1.1518999999999999</v>
      </c>
      <c r="G28" s="8">
        <v>52.64</v>
      </c>
      <c r="H28" s="8">
        <f t="shared" si="1"/>
        <v>60.64</v>
      </c>
    </row>
    <row r="29" spans="1:9" x14ac:dyDescent="0.25">
      <c r="A29" s="48"/>
      <c r="B29" s="5" t="s">
        <v>26</v>
      </c>
      <c r="C29" s="6">
        <v>1.0013000000000001</v>
      </c>
      <c r="D29" s="6">
        <v>1.1499999999999999</v>
      </c>
      <c r="E29" s="6">
        <f t="shared" si="0"/>
        <v>1.1515</v>
      </c>
      <c r="F29" s="7">
        <v>1.1518999999999999</v>
      </c>
      <c r="G29" s="8">
        <v>52.64</v>
      </c>
      <c r="H29" s="8">
        <f t="shared" si="1"/>
        <v>60.64</v>
      </c>
    </row>
    <row r="30" spans="1:9" x14ac:dyDescent="0.25">
      <c r="A30" s="48"/>
      <c r="B30" s="5" t="s">
        <v>18</v>
      </c>
      <c r="C30" s="6">
        <v>1.0014000000000001</v>
      </c>
      <c r="D30" s="6">
        <v>1.1499999999999999</v>
      </c>
      <c r="E30" s="6">
        <f t="shared" si="0"/>
        <v>1.1516</v>
      </c>
      <c r="F30" s="7">
        <v>1.1518999999999999</v>
      </c>
      <c r="G30" s="8">
        <v>52.64</v>
      </c>
      <c r="H30" s="8">
        <f t="shared" si="1"/>
        <v>60.64</v>
      </c>
    </row>
    <row r="31" spans="1:9" x14ac:dyDescent="0.25">
      <c r="A31" s="48"/>
      <c r="B31" s="10" t="s">
        <v>14</v>
      </c>
      <c r="C31" s="6">
        <v>1.0016</v>
      </c>
      <c r="D31" s="6">
        <v>1.1499999999999999</v>
      </c>
      <c r="E31" s="6">
        <f t="shared" si="0"/>
        <v>1.1517999999999999</v>
      </c>
      <c r="F31" s="7">
        <v>1.1518999999999999</v>
      </c>
      <c r="G31" s="8">
        <v>52.64</v>
      </c>
      <c r="H31" s="8">
        <v>60.64</v>
      </c>
    </row>
    <row r="32" spans="1:9" x14ac:dyDescent="0.25">
      <c r="A32" s="48"/>
      <c r="B32" s="5" t="s">
        <v>17</v>
      </c>
      <c r="C32" s="6">
        <v>1.0017</v>
      </c>
      <c r="D32" s="6">
        <v>1.1499999999999999</v>
      </c>
      <c r="E32" s="11">
        <f t="shared" si="0"/>
        <v>1.1519999999999999</v>
      </c>
      <c r="F32" s="7">
        <v>1.1518999999999999</v>
      </c>
      <c r="G32" s="8">
        <v>52.64</v>
      </c>
      <c r="H32" s="8">
        <f t="shared" si="1"/>
        <v>60.64</v>
      </c>
    </row>
    <row r="33" spans="1:9" x14ac:dyDescent="0.25">
      <c r="A33" s="48"/>
      <c r="B33" s="5" t="s">
        <v>25</v>
      </c>
      <c r="C33" s="6">
        <v>1.0018</v>
      </c>
      <c r="D33" s="6">
        <v>1.1499999999999999</v>
      </c>
      <c r="E33" s="6">
        <f t="shared" si="0"/>
        <v>1.1520999999999999</v>
      </c>
      <c r="F33" s="11">
        <v>1.1518999999999999</v>
      </c>
      <c r="G33" s="8">
        <v>52.64</v>
      </c>
      <c r="H33" s="8">
        <f t="shared" si="1"/>
        <v>60.64</v>
      </c>
    </row>
    <row r="34" spans="1:9" x14ac:dyDescent="0.25">
      <c r="A34" s="48"/>
      <c r="B34" s="5" t="s">
        <v>19</v>
      </c>
      <c r="C34" s="6">
        <v>1.0018</v>
      </c>
      <c r="D34" s="6">
        <v>1.1499999999999999</v>
      </c>
      <c r="E34" s="6">
        <f t="shared" si="0"/>
        <v>1.1520999999999999</v>
      </c>
      <c r="F34" s="11">
        <v>1.1518999999999999</v>
      </c>
      <c r="G34" s="8">
        <v>52.64</v>
      </c>
      <c r="H34" s="8">
        <f t="shared" si="1"/>
        <v>60.64</v>
      </c>
    </row>
    <row r="35" spans="1:9" x14ac:dyDescent="0.25">
      <c r="A35" s="48"/>
      <c r="B35" s="5" t="s">
        <v>23</v>
      </c>
      <c r="C35" s="6">
        <v>1.0018</v>
      </c>
      <c r="D35" s="6">
        <v>1.1499999999999999</v>
      </c>
      <c r="E35" s="6">
        <f t="shared" si="0"/>
        <v>1.1520999999999999</v>
      </c>
      <c r="F35" s="11">
        <v>1.1518999999999999</v>
      </c>
      <c r="G35" s="8">
        <v>52.64</v>
      </c>
      <c r="H35" s="8">
        <f t="shared" si="1"/>
        <v>60.64</v>
      </c>
    </row>
    <row r="36" spans="1:9" x14ac:dyDescent="0.25">
      <c r="A36" s="48"/>
      <c r="B36" s="5" t="s">
        <v>27</v>
      </c>
      <c r="C36" s="6">
        <v>1.0019</v>
      </c>
      <c r="D36" s="6">
        <v>1.1499999999999999</v>
      </c>
      <c r="E36" s="6">
        <f t="shared" si="0"/>
        <v>1.1521999999999999</v>
      </c>
      <c r="F36" s="11">
        <v>1.1518999999999999</v>
      </c>
      <c r="G36" s="8">
        <v>52.64</v>
      </c>
      <c r="H36" s="8">
        <f t="shared" si="1"/>
        <v>60.64</v>
      </c>
    </row>
    <row r="37" spans="1:9" x14ac:dyDescent="0.25">
      <c r="A37" s="48"/>
      <c r="B37" s="5" t="s">
        <v>24</v>
      </c>
      <c r="C37" s="6">
        <v>1.0019</v>
      </c>
      <c r="D37" s="6">
        <v>1.1499999999999999</v>
      </c>
      <c r="E37" s="6">
        <f t="shared" si="0"/>
        <v>1.1521999999999999</v>
      </c>
      <c r="F37" s="11">
        <v>1.1518999999999999</v>
      </c>
      <c r="G37" s="8">
        <v>52.64</v>
      </c>
      <c r="H37" s="8">
        <f t="shared" si="1"/>
        <v>60.64</v>
      </c>
    </row>
    <row r="38" spans="1:9" x14ac:dyDescent="0.25">
      <c r="A38" s="48"/>
      <c r="B38" s="5" t="s">
        <v>28</v>
      </c>
      <c r="C38" s="11">
        <v>1.002</v>
      </c>
      <c r="D38" s="6">
        <v>1.1499999999999999</v>
      </c>
      <c r="E38" s="6">
        <f t="shared" si="0"/>
        <v>1.1523000000000001</v>
      </c>
      <c r="F38" s="11">
        <v>1.1518999999999999</v>
      </c>
      <c r="G38" s="8">
        <v>52.64</v>
      </c>
      <c r="H38" s="8">
        <f t="shared" si="1"/>
        <v>60.64</v>
      </c>
      <c r="I38" s="23"/>
    </row>
    <row r="39" spans="1:9" x14ac:dyDescent="0.25">
      <c r="A39" s="1"/>
      <c r="B39" s="5"/>
      <c r="C39" s="11"/>
      <c r="D39" s="6"/>
      <c r="E39" s="6"/>
      <c r="F39" s="7"/>
      <c r="G39" s="8"/>
      <c r="H39" s="8"/>
    </row>
    <row r="40" spans="1:9" x14ac:dyDescent="0.25">
      <c r="A40" s="48">
        <v>5</v>
      </c>
      <c r="B40" s="5" t="s">
        <v>30</v>
      </c>
      <c r="C40" s="6">
        <v>1.0025999999999999</v>
      </c>
      <c r="D40" s="6">
        <v>1.1499999999999999</v>
      </c>
      <c r="E40" s="11">
        <f t="shared" si="0"/>
        <v>1.153</v>
      </c>
      <c r="F40" s="11">
        <v>1.1540999999999999</v>
      </c>
      <c r="G40" s="8">
        <v>52.64</v>
      </c>
      <c r="H40" s="8">
        <f t="shared" si="1"/>
        <v>60.75</v>
      </c>
    </row>
    <row r="41" spans="1:9" x14ac:dyDescent="0.25">
      <c r="A41" s="48"/>
      <c r="B41" s="5" t="s">
        <v>34</v>
      </c>
      <c r="C41" s="6">
        <v>1.0031000000000001</v>
      </c>
      <c r="D41" s="6">
        <v>1.1499999999999999</v>
      </c>
      <c r="E41" s="6">
        <f t="shared" si="0"/>
        <v>1.1536</v>
      </c>
      <c r="F41" s="11">
        <v>1.1540999999999999</v>
      </c>
      <c r="G41" s="8">
        <v>52.64</v>
      </c>
      <c r="H41" s="8">
        <f t="shared" si="1"/>
        <v>60.75</v>
      </c>
    </row>
    <row r="42" spans="1:9" x14ac:dyDescent="0.25">
      <c r="A42" s="48"/>
      <c r="B42" s="5" t="s">
        <v>35</v>
      </c>
      <c r="C42" s="6">
        <v>1.0033000000000001</v>
      </c>
      <c r="D42" s="6">
        <v>1.1499999999999999</v>
      </c>
      <c r="E42" s="6">
        <f t="shared" si="0"/>
        <v>1.1537999999999999</v>
      </c>
      <c r="F42" s="11">
        <v>1.1540999999999999</v>
      </c>
      <c r="G42" s="8">
        <v>52.64</v>
      </c>
      <c r="H42" s="8">
        <f t="shared" si="1"/>
        <v>60.75</v>
      </c>
    </row>
    <row r="43" spans="1:9" x14ac:dyDescent="0.25">
      <c r="A43" s="48"/>
      <c r="B43" s="5" t="s">
        <v>32</v>
      </c>
      <c r="C43" s="6">
        <v>1.0037</v>
      </c>
      <c r="D43" s="6">
        <v>1.1499999999999999</v>
      </c>
      <c r="E43" s="6">
        <f t="shared" si="0"/>
        <v>1.1543000000000001</v>
      </c>
      <c r="F43" s="11">
        <v>1.1540999999999999</v>
      </c>
      <c r="G43" s="8">
        <v>52.64</v>
      </c>
      <c r="H43" s="8">
        <f t="shared" si="1"/>
        <v>60.75</v>
      </c>
    </row>
    <row r="44" spans="1:9" x14ac:dyDescent="0.25">
      <c r="A44" s="48"/>
      <c r="B44" s="5" t="s">
        <v>36</v>
      </c>
      <c r="C44" s="6">
        <v>1.0039</v>
      </c>
      <c r="D44" s="6">
        <v>1.1499999999999999</v>
      </c>
      <c r="E44" s="6">
        <f t="shared" si="0"/>
        <v>1.1545000000000001</v>
      </c>
      <c r="F44" s="11">
        <v>1.1540999999999999</v>
      </c>
      <c r="G44" s="8">
        <v>52.64</v>
      </c>
      <c r="H44" s="8">
        <f t="shared" si="1"/>
        <v>60.75</v>
      </c>
    </row>
    <row r="45" spans="1:9" x14ac:dyDescent="0.25">
      <c r="A45" s="48"/>
      <c r="B45" s="5" t="s">
        <v>39</v>
      </c>
      <c r="C45" s="6">
        <v>1.0041</v>
      </c>
      <c r="D45" s="6">
        <v>1.1499999999999999</v>
      </c>
      <c r="E45" s="6">
        <f t="shared" si="0"/>
        <v>1.1547000000000001</v>
      </c>
      <c r="F45" s="11">
        <v>1.1540999999999999</v>
      </c>
      <c r="G45" s="8">
        <v>52.64</v>
      </c>
      <c r="H45" s="8">
        <f t="shared" si="1"/>
        <v>60.75</v>
      </c>
    </row>
    <row r="46" spans="1:9" x14ac:dyDescent="0.25">
      <c r="A46" s="49"/>
      <c r="B46" s="5" t="s">
        <v>37</v>
      </c>
      <c r="C46" s="6">
        <v>1.0042</v>
      </c>
      <c r="D46" s="6">
        <v>1.1499999999999999</v>
      </c>
      <c r="E46" s="6">
        <f t="shared" si="0"/>
        <v>1.1548</v>
      </c>
      <c r="F46" s="11">
        <v>1.1540999999999999</v>
      </c>
      <c r="G46" s="8">
        <v>52.64</v>
      </c>
      <c r="H46" s="8">
        <f t="shared" si="1"/>
        <v>60.75</v>
      </c>
    </row>
    <row r="47" spans="1:9" x14ac:dyDescent="0.25">
      <c r="A47" s="1"/>
      <c r="B47" s="5"/>
      <c r="C47" s="6"/>
      <c r="D47" s="6"/>
      <c r="E47" s="6"/>
      <c r="F47" s="11"/>
      <c r="G47" s="8"/>
      <c r="H47" s="8"/>
    </row>
    <row r="48" spans="1:9" x14ac:dyDescent="0.25">
      <c r="A48" s="48">
        <v>6</v>
      </c>
      <c r="B48" s="5" t="s">
        <v>38</v>
      </c>
      <c r="C48" s="6">
        <v>1.0045999999999999</v>
      </c>
      <c r="D48" s="6">
        <v>1.1499999999999999</v>
      </c>
      <c r="E48" s="6">
        <f t="shared" si="0"/>
        <v>1.1553</v>
      </c>
      <c r="F48" s="11">
        <v>1.1560999999999999</v>
      </c>
      <c r="G48" s="8">
        <v>52.64</v>
      </c>
      <c r="H48" s="8">
        <f t="shared" si="1"/>
        <v>60.86</v>
      </c>
    </row>
    <row r="49" spans="1:8" x14ac:dyDescent="0.25">
      <c r="A49" s="48"/>
      <c r="B49" s="5" t="s">
        <v>43</v>
      </c>
      <c r="C49" s="11">
        <v>1.0049999999999999</v>
      </c>
      <c r="D49" s="6">
        <v>1.1499999999999999</v>
      </c>
      <c r="E49" s="6">
        <f t="shared" si="0"/>
        <v>1.1557999999999999</v>
      </c>
      <c r="F49" s="7">
        <v>1.1560999999999999</v>
      </c>
      <c r="G49" s="8">
        <v>52.64</v>
      </c>
      <c r="H49" s="8">
        <f t="shared" si="1"/>
        <v>60.86</v>
      </c>
    </row>
    <row r="50" spans="1:8" x14ac:dyDescent="0.25">
      <c r="A50" s="48"/>
      <c r="B50" s="5" t="s">
        <v>42</v>
      </c>
      <c r="C50" s="6">
        <v>1.0053000000000001</v>
      </c>
      <c r="D50" s="6">
        <v>1.1499999999999999</v>
      </c>
      <c r="E50" s="6">
        <f t="shared" si="0"/>
        <v>1.1560999999999999</v>
      </c>
      <c r="F50" s="11">
        <v>1.1560999999999999</v>
      </c>
      <c r="G50" s="8">
        <v>52.64</v>
      </c>
      <c r="H50" s="8">
        <f t="shared" si="1"/>
        <v>60.86</v>
      </c>
    </row>
    <row r="51" spans="1:8" x14ac:dyDescent="0.25">
      <c r="A51" s="48"/>
      <c r="B51" s="5" t="s">
        <v>44</v>
      </c>
      <c r="C51" s="6">
        <v>1.0054000000000001</v>
      </c>
      <c r="D51" s="6">
        <v>1.1499999999999999</v>
      </c>
      <c r="E51" s="6">
        <f t="shared" si="0"/>
        <v>1.1561999999999999</v>
      </c>
      <c r="F51" s="11">
        <v>1.1560999999999999</v>
      </c>
      <c r="G51" s="8">
        <v>52.64</v>
      </c>
      <c r="H51" s="8">
        <f t="shared" si="1"/>
        <v>60.86</v>
      </c>
    </row>
    <row r="52" spans="1:8" x14ac:dyDescent="0.25">
      <c r="A52" s="48"/>
      <c r="B52" s="5" t="s">
        <v>45</v>
      </c>
      <c r="C52" s="6">
        <v>1.0055000000000001</v>
      </c>
      <c r="D52" s="6">
        <v>1.1499999999999999</v>
      </c>
      <c r="E52" s="6">
        <f t="shared" si="0"/>
        <v>1.1563000000000001</v>
      </c>
      <c r="F52" s="11">
        <v>1.1560999999999999</v>
      </c>
      <c r="G52" s="8">
        <v>52.64</v>
      </c>
      <c r="H52" s="8">
        <f t="shared" si="1"/>
        <v>60.86</v>
      </c>
    </row>
    <row r="53" spans="1:8" x14ac:dyDescent="0.25">
      <c r="A53" s="49"/>
      <c r="B53" s="5" t="s">
        <v>47</v>
      </c>
      <c r="C53" s="6">
        <v>1.0062</v>
      </c>
      <c r="D53" s="6">
        <v>1.1499999999999999</v>
      </c>
      <c r="E53" s="6">
        <f t="shared" si="0"/>
        <v>1.1571</v>
      </c>
      <c r="F53" s="7">
        <v>1.1560999999999999</v>
      </c>
      <c r="G53" s="8">
        <v>52.64</v>
      </c>
      <c r="H53" s="8">
        <f t="shared" si="1"/>
        <v>60.86</v>
      </c>
    </row>
    <row r="54" spans="1:8" x14ac:dyDescent="0.25">
      <c r="A54" s="1"/>
      <c r="B54" s="5"/>
      <c r="C54" s="6"/>
      <c r="D54" s="6"/>
      <c r="E54" s="6"/>
      <c r="F54" s="7"/>
      <c r="G54" s="8"/>
      <c r="H54" s="8"/>
    </row>
    <row r="55" spans="1:8" x14ac:dyDescent="0.25">
      <c r="A55" s="47">
        <v>7</v>
      </c>
      <c r="B55" s="5" t="s">
        <v>48</v>
      </c>
      <c r="C55" s="6">
        <v>1.0072000000000001</v>
      </c>
      <c r="D55" s="6">
        <v>1.1499999999999999</v>
      </c>
      <c r="E55" s="6">
        <f t="shared" si="0"/>
        <v>1.1583000000000001</v>
      </c>
      <c r="F55" s="7">
        <v>1.1588000000000001</v>
      </c>
      <c r="G55" s="8">
        <v>52.64</v>
      </c>
      <c r="H55" s="8">
        <f t="shared" si="1"/>
        <v>61</v>
      </c>
    </row>
    <row r="56" spans="1:8" x14ac:dyDescent="0.25">
      <c r="A56" s="48"/>
      <c r="B56" s="5" t="s">
        <v>46</v>
      </c>
      <c r="C56" s="6">
        <v>1.0075000000000001</v>
      </c>
      <c r="D56" s="6">
        <v>1.1499999999999999</v>
      </c>
      <c r="E56" s="6">
        <f t="shared" si="0"/>
        <v>1.1586000000000001</v>
      </c>
      <c r="F56" s="11">
        <v>1.1588000000000001</v>
      </c>
      <c r="G56" s="8">
        <v>52.64</v>
      </c>
      <c r="H56" s="8">
        <f t="shared" si="1"/>
        <v>61</v>
      </c>
    </row>
    <row r="57" spans="1:8" x14ac:dyDescent="0.25">
      <c r="A57" s="48"/>
      <c r="B57" s="5" t="s">
        <v>52</v>
      </c>
      <c r="C57" s="6">
        <v>1.0076000000000001</v>
      </c>
      <c r="D57" s="6">
        <v>1.1499999999999999</v>
      </c>
      <c r="E57" s="6">
        <f t="shared" si="0"/>
        <v>1.1587000000000001</v>
      </c>
      <c r="F57" s="11">
        <v>1.1588000000000001</v>
      </c>
      <c r="G57" s="8">
        <v>52.64</v>
      </c>
      <c r="H57" s="8">
        <f t="shared" si="1"/>
        <v>61</v>
      </c>
    </row>
    <row r="58" spans="1:8" x14ac:dyDescent="0.25">
      <c r="A58" s="48"/>
      <c r="B58" s="5" t="s">
        <v>53</v>
      </c>
      <c r="C58" s="6">
        <v>1.0076000000000001</v>
      </c>
      <c r="D58" s="6">
        <v>1.1499999999999999</v>
      </c>
      <c r="E58" s="6">
        <f t="shared" si="0"/>
        <v>1.1587000000000001</v>
      </c>
      <c r="F58" s="7">
        <v>1.1588000000000001</v>
      </c>
      <c r="G58" s="8">
        <v>52.64</v>
      </c>
      <c r="H58" s="8">
        <f t="shared" si="1"/>
        <v>61</v>
      </c>
    </row>
    <row r="59" spans="1:8" x14ac:dyDescent="0.25">
      <c r="A59" s="48"/>
      <c r="B59" s="5" t="s">
        <v>54</v>
      </c>
      <c r="C59" s="6">
        <v>1.0077</v>
      </c>
      <c r="D59" s="6">
        <v>1.1499999999999999</v>
      </c>
      <c r="E59" s="6">
        <f t="shared" si="0"/>
        <v>1.1589</v>
      </c>
      <c r="F59" s="7">
        <v>1.1588000000000001</v>
      </c>
      <c r="G59" s="8">
        <v>52.64</v>
      </c>
      <c r="H59" s="8">
        <f t="shared" si="1"/>
        <v>61</v>
      </c>
    </row>
    <row r="60" spans="1:8" x14ac:dyDescent="0.25">
      <c r="A60" s="48"/>
      <c r="B60" s="5" t="s">
        <v>49</v>
      </c>
      <c r="C60" s="9">
        <v>1.0077</v>
      </c>
      <c r="D60" s="6">
        <v>1.1499999999999999</v>
      </c>
      <c r="E60" s="6">
        <f t="shared" si="0"/>
        <v>1.1589</v>
      </c>
      <c r="F60" s="11">
        <v>1.1588000000000001</v>
      </c>
      <c r="G60" s="8">
        <v>52.64</v>
      </c>
      <c r="H60" s="8">
        <f t="shared" si="1"/>
        <v>61</v>
      </c>
    </row>
    <row r="61" spans="1:8" x14ac:dyDescent="0.25">
      <c r="A61" s="49"/>
      <c r="B61" s="10" t="s">
        <v>50</v>
      </c>
      <c r="C61" s="11">
        <v>1.008</v>
      </c>
      <c r="D61" s="6">
        <v>1.1499999999999999</v>
      </c>
      <c r="E61" s="6">
        <f t="shared" si="0"/>
        <v>1.1592</v>
      </c>
      <c r="F61" s="11">
        <v>1.1588000000000001</v>
      </c>
      <c r="G61" s="8">
        <v>52.64</v>
      </c>
      <c r="H61" s="8">
        <f t="shared" si="1"/>
        <v>61</v>
      </c>
    </row>
    <row r="62" spans="1:8" x14ac:dyDescent="0.25">
      <c r="A62" s="1"/>
      <c r="B62" s="10"/>
      <c r="C62" s="9"/>
      <c r="D62" s="6"/>
      <c r="E62" s="6"/>
      <c r="F62" s="11"/>
      <c r="G62" s="8"/>
      <c r="H62" s="8"/>
    </row>
    <row r="63" spans="1:8" x14ac:dyDescent="0.25">
      <c r="A63" s="47">
        <v>8</v>
      </c>
      <c r="B63" s="5" t="s">
        <v>51</v>
      </c>
      <c r="C63" s="6">
        <v>1.0082</v>
      </c>
      <c r="D63" s="6">
        <v>1.1499999999999999</v>
      </c>
      <c r="E63" s="6">
        <f t="shared" si="0"/>
        <v>1.1594</v>
      </c>
      <c r="F63" s="7">
        <v>1.1606000000000001</v>
      </c>
      <c r="G63" s="8">
        <v>52.64</v>
      </c>
      <c r="H63" s="8">
        <f t="shared" si="1"/>
        <v>61.09</v>
      </c>
    </row>
    <row r="64" spans="1:8" x14ac:dyDescent="0.25">
      <c r="A64" s="48"/>
      <c r="B64" s="5" t="s">
        <v>55</v>
      </c>
      <c r="C64" s="6">
        <v>1.0091000000000001</v>
      </c>
      <c r="D64" s="6">
        <v>1.1499999999999999</v>
      </c>
      <c r="E64" s="6">
        <f t="shared" si="0"/>
        <v>1.1605000000000001</v>
      </c>
      <c r="F64" s="11">
        <v>1.1606000000000001</v>
      </c>
      <c r="G64" s="8">
        <v>52.64</v>
      </c>
      <c r="H64" s="8">
        <f t="shared" si="1"/>
        <v>61.09</v>
      </c>
    </row>
    <row r="65" spans="1:8" x14ac:dyDescent="0.25">
      <c r="A65" s="49"/>
      <c r="B65" s="5" t="s">
        <v>56</v>
      </c>
      <c r="C65" s="6">
        <v>1.0104</v>
      </c>
      <c r="D65" s="6">
        <v>1.1499999999999999</v>
      </c>
      <c r="E65" s="11">
        <f t="shared" si="0"/>
        <v>1.1619999999999999</v>
      </c>
      <c r="F65" s="11">
        <v>1.1606000000000001</v>
      </c>
      <c r="G65" s="8">
        <v>52.64</v>
      </c>
      <c r="H65" s="8">
        <f t="shared" si="1"/>
        <v>61.09</v>
      </c>
    </row>
    <row r="66" spans="1:8" x14ac:dyDescent="0.25">
      <c r="A66" s="1"/>
      <c r="B66" s="5"/>
      <c r="C66" s="6"/>
      <c r="D66" s="6"/>
      <c r="E66" s="6"/>
      <c r="F66" s="11"/>
      <c r="G66" s="8"/>
      <c r="H66" s="8"/>
    </row>
    <row r="67" spans="1:8" x14ac:dyDescent="0.25">
      <c r="A67" s="47">
        <v>9</v>
      </c>
      <c r="B67" s="5" t="s">
        <v>57</v>
      </c>
      <c r="C67" s="11">
        <v>1.0119</v>
      </c>
      <c r="D67" s="6">
        <v>1.1499999999999999</v>
      </c>
      <c r="E67" s="6">
        <f t="shared" ref="E67:E70" si="3">ROUND(C67*D67,4)</f>
        <v>1.1637</v>
      </c>
      <c r="F67" s="7">
        <v>1.1649</v>
      </c>
      <c r="G67" s="8">
        <v>52.64</v>
      </c>
      <c r="H67" s="8">
        <f t="shared" si="1"/>
        <v>61.32</v>
      </c>
    </row>
    <row r="68" spans="1:8" x14ac:dyDescent="0.25">
      <c r="A68" s="49"/>
      <c r="B68" s="5" t="s">
        <v>58</v>
      </c>
      <c r="C68" s="11">
        <v>1.014</v>
      </c>
      <c r="D68" s="6">
        <v>1.1499999999999999</v>
      </c>
      <c r="E68" s="6">
        <f t="shared" si="3"/>
        <v>1.1660999999999999</v>
      </c>
      <c r="F68" s="7">
        <v>1.1649</v>
      </c>
      <c r="G68" s="8">
        <v>52.64</v>
      </c>
      <c r="H68" s="8">
        <f t="shared" si="1"/>
        <v>61.32</v>
      </c>
    </row>
    <row r="69" spans="1:8" x14ac:dyDescent="0.25">
      <c r="A69" s="1"/>
      <c r="B69" s="5"/>
      <c r="C69" s="11"/>
      <c r="D69" s="6"/>
      <c r="E69" s="6"/>
      <c r="F69" s="7"/>
      <c r="G69" s="8"/>
      <c r="H69" s="8"/>
    </row>
    <row r="70" spans="1:8" x14ac:dyDescent="0.25">
      <c r="A70" s="2">
        <v>10</v>
      </c>
      <c r="B70" s="10" t="s">
        <v>59</v>
      </c>
      <c r="C70" s="9">
        <v>0.99909999999999999</v>
      </c>
      <c r="D70" s="9">
        <v>2.4500000000000002</v>
      </c>
      <c r="E70" s="9">
        <f t="shared" si="3"/>
        <v>2.4478</v>
      </c>
      <c r="F70" s="7">
        <v>2.4478</v>
      </c>
      <c r="G70" s="8">
        <v>52.64</v>
      </c>
      <c r="H70" s="8">
        <f t="shared" ref="H70" si="4">ROUND(F70*G70,2)</f>
        <v>128.85</v>
      </c>
    </row>
    <row r="71" spans="1:8" x14ac:dyDescent="0.25">
      <c r="A71" s="2"/>
      <c r="B71" s="10"/>
      <c r="C71" s="9"/>
      <c r="D71" s="9"/>
      <c r="E71" s="9"/>
      <c r="F71" s="7"/>
      <c r="G71" s="13"/>
      <c r="H71" s="13"/>
    </row>
    <row r="72" spans="1:8" ht="15" customHeight="1" x14ac:dyDescent="0.25"/>
    <row r="73" spans="1:8" ht="15" customHeight="1" x14ac:dyDescent="0.25">
      <c r="G73" s="14"/>
    </row>
    <row r="74" spans="1:8" ht="15" customHeight="1" x14ac:dyDescent="0.25">
      <c r="G74" s="15"/>
    </row>
    <row r="75" spans="1:8" ht="15" customHeight="1" x14ac:dyDescent="0.25"/>
    <row r="76" spans="1:8" ht="15" customHeight="1" x14ac:dyDescent="0.25"/>
  </sheetData>
  <mergeCells count="19">
    <mergeCell ref="A55:A61"/>
    <mergeCell ref="A63:A65"/>
    <mergeCell ref="A67:A68"/>
    <mergeCell ref="A22:A25"/>
    <mergeCell ref="A11:A14"/>
    <mergeCell ref="A16:A20"/>
    <mergeCell ref="A27:A38"/>
    <mergeCell ref="A40:A46"/>
    <mergeCell ref="A48:A53"/>
    <mergeCell ref="E1:H1"/>
    <mergeCell ref="A2:H2"/>
    <mergeCell ref="A5:A9"/>
    <mergeCell ref="B5:B9"/>
    <mergeCell ref="C5:C9"/>
    <mergeCell ref="D5:D9"/>
    <mergeCell ref="E5:E9"/>
    <mergeCell ref="F5:F9"/>
    <mergeCell ref="G5:G9"/>
    <mergeCell ref="H5:H9"/>
  </mergeCells>
  <pageMargins left="0.47244094488188981" right="0.23622047244094491" top="0.43307086614173229" bottom="0.35433070866141736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10" workbookViewId="0">
      <selection activeCell="C29" sqref="C29"/>
    </sheetView>
  </sheetViews>
  <sheetFormatPr defaultRowHeight="15" x14ac:dyDescent="0.25"/>
  <cols>
    <col min="1" max="1" width="6.5703125" style="29" customWidth="1"/>
    <col min="2" max="2" width="27.85546875" style="29" customWidth="1"/>
    <col min="3" max="3" width="10.7109375" style="29" customWidth="1"/>
    <col min="4" max="4" width="11.7109375" style="29" customWidth="1"/>
    <col min="5" max="5" width="12" style="29" customWidth="1"/>
    <col min="6" max="6" width="11.85546875" style="29" customWidth="1"/>
    <col min="7" max="7" width="10" style="29" customWidth="1"/>
    <col min="8" max="8" width="10.85546875" style="29" customWidth="1"/>
    <col min="9" max="9" width="9.5703125" style="4" bestFit="1" customWidth="1"/>
    <col min="10" max="16384" width="9.140625" style="4"/>
  </cols>
  <sheetData>
    <row r="1" spans="1:8" ht="22.5" customHeight="1" x14ac:dyDescent="0.25">
      <c r="E1" s="66" t="s">
        <v>62</v>
      </c>
      <c r="F1" s="66"/>
      <c r="G1" s="66"/>
      <c r="H1" s="66"/>
    </row>
    <row r="2" spans="1:8" ht="69" customHeight="1" x14ac:dyDescent="0.25">
      <c r="A2" s="67" t="s">
        <v>74</v>
      </c>
      <c r="B2" s="68"/>
      <c r="C2" s="68"/>
      <c r="D2" s="68"/>
      <c r="E2" s="68"/>
      <c r="F2" s="68"/>
      <c r="G2" s="68"/>
      <c r="H2" s="68"/>
    </row>
    <row r="3" spans="1:8" ht="18.75" customHeight="1" x14ac:dyDescent="0.25">
      <c r="A3" s="30"/>
      <c r="B3" s="31"/>
      <c r="C3" s="31"/>
      <c r="D3" s="31"/>
      <c r="E3" s="31"/>
      <c r="F3" s="31"/>
      <c r="G3" s="31"/>
      <c r="H3" s="31"/>
    </row>
    <row r="5" spans="1:8" ht="15" customHeight="1" x14ac:dyDescent="0.25">
      <c r="A5" s="69" t="s">
        <v>60</v>
      </c>
      <c r="B5" s="51" t="s">
        <v>0</v>
      </c>
      <c r="C5" s="51" t="s">
        <v>63</v>
      </c>
      <c r="D5" s="51" t="s">
        <v>64</v>
      </c>
      <c r="E5" s="51" t="s">
        <v>65</v>
      </c>
      <c r="F5" s="51" t="s">
        <v>66</v>
      </c>
      <c r="G5" s="51" t="s">
        <v>67</v>
      </c>
      <c r="H5" s="51" t="s">
        <v>68</v>
      </c>
    </row>
    <row r="6" spans="1:8" ht="15" customHeight="1" x14ac:dyDescent="0.25">
      <c r="A6" s="70"/>
      <c r="B6" s="52"/>
      <c r="C6" s="52"/>
      <c r="D6" s="52"/>
      <c r="E6" s="52"/>
      <c r="F6" s="52"/>
      <c r="G6" s="52"/>
      <c r="H6" s="52"/>
    </row>
    <row r="7" spans="1:8" ht="15" customHeight="1" x14ac:dyDescent="0.25">
      <c r="A7" s="70"/>
      <c r="B7" s="52"/>
      <c r="C7" s="52"/>
      <c r="D7" s="52"/>
      <c r="E7" s="52"/>
      <c r="F7" s="52"/>
      <c r="G7" s="52"/>
      <c r="H7" s="52"/>
    </row>
    <row r="8" spans="1:8" ht="15" customHeight="1" x14ac:dyDescent="0.25">
      <c r="A8" s="70"/>
      <c r="B8" s="52"/>
      <c r="C8" s="52"/>
      <c r="D8" s="52"/>
      <c r="E8" s="52"/>
      <c r="F8" s="52"/>
      <c r="G8" s="52"/>
      <c r="H8" s="52"/>
    </row>
    <row r="9" spans="1:8" ht="90" customHeight="1" x14ac:dyDescent="0.25">
      <c r="A9" s="70"/>
      <c r="B9" s="52"/>
      <c r="C9" s="52"/>
      <c r="D9" s="52"/>
      <c r="E9" s="52"/>
      <c r="F9" s="52"/>
      <c r="G9" s="52"/>
      <c r="H9" s="52"/>
    </row>
    <row r="10" spans="1:8" ht="10.5" customHeight="1" x14ac:dyDescent="0.25">
      <c r="A10" s="32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</row>
    <row r="11" spans="1:8" x14ac:dyDescent="0.25">
      <c r="A11" s="71">
        <v>1</v>
      </c>
      <c r="B11" s="33" t="s">
        <v>1</v>
      </c>
      <c r="C11" s="34">
        <v>0.99160000000000004</v>
      </c>
      <c r="D11" s="34">
        <v>1.1499999999999999</v>
      </c>
      <c r="E11" s="34">
        <f>ROUND(C11*D11,4)</f>
        <v>1.1403000000000001</v>
      </c>
      <c r="F11" s="57">
        <v>1.1456999999999999</v>
      </c>
      <c r="G11" s="60">
        <v>65.64</v>
      </c>
      <c r="H11" s="60">
        <f>ROUND(F11*G11,2)</f>
        <v>75.2</v>
      </c>
    </row>
    <row r="12" spans="1:8" x14ac:dyDescent="0.25">
      <c r="A12" s="72"/>
      <c r="B12" s="33" t="s">
        <v>2</v>
      </c>
      <c r="C12" s="34">
        <v>0.99539999999999995</v>
      </c>
      <c r="D12" s="34">
        <v>1.1499999999999999</v>
      </c>
      <c r="E12" s="34">
        <f t="shared" ref="E12:E65" si="0">ROUND(C12*D12,4)</f>
        <v>1.1447000000000001</v>
      </c>
      <c r="F12" s="58"/>
      <c r="G12" s="61"/>
      <c r="H12" s="61"/>
    </row>
    <row r="13" spans="1:8" x14ac:dyDescent="0.25">
      <c r="A13" s="72"/>
      <c r="B13" s="33" t="s">
        <v>4</v>
      </c>
      <c r="C13" s="34">
        <v>0.99639999999999995</v>
      </c>
      <c r="D13" s="34">
        <v>1.1499999999999999</v>
      </c>
      <c r="E13" s="34">
        <f t="shared" si="0"/>
        <v>1.1458999999999999</v>
      </c>
      <c r="F13" s="58"/>
      <c r="G13" s="61"/>
      <c r="H13" s="61"/>
    </row>
    <row r="14" spans="1:8" ht="15" customHeight="1" x14ac:dyDescent="0.25">
      <c r="A14" s="73"/>
      <c r="B14" s="33" t="s">
        <v>3</v>
      </c>
      <c r="C14" s="35">
        <v>0.997</v>
      </c>
      <c r="D14" s="36">
        <v>1.1499999999999999</v>
      </c>
      <c r="E14" s="36">
        <f t="shared" si="0"/>
        <v>1.1466000000000001</v>
      </c>
      <c r="F14" s="59"/>
      <c r="G14" s="62"/>
      <c r="H14" s="62"/>
    </row>
    <row r="15" spans="1:8" ht="15" customHeight="1" x14ac:dyDescent="0.25">
      <c r="A15" s="37"/>
      <c r="B15" s="38"/>
      <c r="C15" s="34"/>
      <c r="D15" s="34"/>
      <c r="E15" s="34"/>
      <c r="F15" s="39"/>
      <c r="G15" s="40"/>
      <c r="H15" s="40"/>
    </row>
    <row r="16" spans="1:8" ht="15" customHeight="1" x14ac:dyDescent="0.25">
      <c r="A16" s="71">
        <v>2</v>
      </c>
      <c r="B16" s="33" t="s">
        <v>5</v>
      </c>
      <c r="C16" s="34">
        <v>0.99750000000000005</v>
      </c>
      <c r="D16" s="34">
        <v>1.1499999999999999</v>
      </c>
      <c r="E16" s="34">
        <f t="shared" si="0"/>
        <v>1.1471</v>
      </c>
      <c r="F16" s="63">
        <v>1.1475</v>
      </c>
      <c r="G16" s="60">
        <v>65.64</v>
      </c>
      <c r="H16" s="60">
        <f t="shared" ref="H16:H67" si="1">ROUND(F16*G16,2)</f>
        <v>75.319999999999993</v>
      </c>
    </row>
    <row r="17" spans="1:9" ht="15" customHeight="1" x14ac:dyDescent="0.25">
      <c r="A17" s="72"/>
      <c r="B17" s="33" t="s">
        <v>6</v>
      </c>
      <c r="C17" s="34">
        <v>0.99780000000000002</v>
      </c>
      <c r="D17" s="34">
        <v>1.1499999999999999</v>
      </c>
      <c r="E17" s="34">
        <f t="shared" si="0"/>
        <v>1.1475</v>
      </c>
      <c r="F17" s="64"/>
      <c r="G17" s="61"/>
      <c r="H17" s="61"/>
    </row>
    <row r="18" spans="1:9" ht="15" customHeight="1" x14ac:dyDescent="0.25">
      <c r="A18" s="72"/>
      <c r="B18" s="33" t="s">
        <v>9</v>
      </c>
      <c r="C18" s="34">
        <v>0.99790000000000001</v>
      </c>
      <c r="D18" s="34">
        <v>1.1499999999999999</v>
      </c>
      <c r="E18" s="34">
        <f t="shared" si="0"/>
        <v>1.1476</v>
      </c>
      <c r="F18" s="64"/>
      <c r="G18" s="61"/>
      <c r="H18" s="61"/>
    </row>
    <row r="19" spans="1:9" x14ac:dyDescent="0.25">
      <c r="A19" s="72"/>
      <c r="B19" s="33" t="s">
        <v>7</v>
      </c>
      <c r="C19" s="34">
        <v>0.99790000000000001</v>
      </c>
      <c r="D19" s="34">
        <v>1.1499999999999999</v>
      </c>
      <c r="E19" s="34">
        <f t="shared" si="0"/>
        <v>1.1476</v>
      </c>
      <c r="F19" s="64"/>
      <c r="G19" s="61"/>
      <c r="H19" s="61"/>
    </row>
    <row r="20" spans="1:9" x14ac:dyDescent="0.25">
      <c r="A20" s="72"/>
      <c r="B20" s="33" t="s">
        <v>8</v>
      </c>
      <c r="C20" s="39">
        <v>0.998</v>
      </c>
      <c r="D20" s="34">
        <v>1.1499999999999999</v>
      </c>
      <c r="E20" s="34">
        <f t="shared" si="0"/>
        <v>1.1476999999999999</v>
      </c>
      <c r="F20" s="65"/>
      <c r="G20" s="62"/>
      <c r="H20" s="62"/>
      <c r="I20" s="28"/>
    </row>
    <row r="21" spans="1:9" x14ac:dyDescent="0.25">
      <c r="A21" s="32"/>
      <c r="B21" s="33"/>
      <c r="C21" s="34"/>
      <c r="D21" s="34"/>
      <c r="E21" s="34"/>
      <c r="F21" s="39"/>
      <c r="G21" s="40"/>
      <c r="H21" s="40"/>
    </row>
    <row r="22" spans="1:9" x14ac:dyDescent="0.25">
      <c r="A22" s="71">
        <v>3</v>
      </c>
      <c r="B22" s="38" t="s">
        <v>11</v>
      </c>
      <c r="C22" s="36">
        <v>0.99909999999999999</v>
      </c>
      <c r="D22" s="34">
        <v>1.1499999999999999</v>
      </c>
      <c r="E22" s="39">
        <f t="shared" si="0"/>
        <v>1.149</v>
      </c>
      <c r="F22" s="63">
        <v>1.1498999999999999</v>
      </c>
      <c r="G22" s="60">
        <v>65.64</v>
      </c>
      <c r="H22" s="60">
        <f t="shared" si="1"/>
        <v>75.48</v>
      </c>
    </row>
    <row r="23" spans="1:9" x14ac:dyDescent="0.25">
      <c r="A23" s="72"/>
      <c r="B23" s="33" t="s">
        <v>13</v>
      </c>
      <c r="C23" s="34">
        <v>0.99929999999999997</v>
      </c>
      <c r="D23" s="34">
        <v>1.1499999999999999</v>
      </c>
      <c r="E23" s="34">
        <f t="shared" si="0"/>
        <v>1.1492</v>
      </c>
      <c r="F23" s="64"/>
      <c r="G23" s="61"/>
      <c r="H23" s="61"/>
    </row>
    <row r="24" spans="1:9" x14ac:dyDescent="0.25">
      <c r="A24" s="72"/>
      <c r="B24" s="33" t="s">
        <v>15</v>
      </c>
      <c r="C24" s="34">
        <v>1.0004999999999999</v>
      </c>
      <c r="D24" s="34">
        <v>1.1499999999999999</v>
      </c>
      <c r="E24" s="34">
        <f t="shared" si="0"/>
        <v>1.1506000000000001</v>
      </c>
      <c r="F24" s="64"/>
      <c r="G24" s="61"/>
      <c r="H24" s="61"/>
    </row>
    <row r="25" spans="1:9" x14ac:dyDescent="0.25">
      <c r="A25" s="73"/>
      <c r="B25" s="33" t="s">
        <v>10</v>
      </c>
      <c r="C25" s="34">
        <v>1.0005999999999999</v>
      </c>
      <c r="D25" s="34">
        <v>1.1499999999999999</v>
      </c>
      <c r="E25" s="34">
        <f t="shared" si="0"/>
        <v>1.1507000000000001</v>
      </c>
      <c r="F25" s="65"/>
      <c r="G25" s="62"/>
      <c r="H25" s="62"/>
      <c r="I25" s="23"/>
    </row>
    <row r="26" spans="1:9" x14ac:dyDescent="0.25">
      <c r="A26" s="32"/>
      <c r="B26" s="33"/>
      <c r="C26" s="34"/>
      <c r="D26" s="34"/>
      <c r="E26" s="34"/>
      <c r="F26" s="39"/>
      <c r="G26" s="40"/>
      <c r="H26" s="40"/>
    </row>
    <row r="27" spans="1:9" x14ac:dyDescent="0.25">
      <c r="A27" s="71">
        <v>4</v>
      </c>
      <c r="B27" s="33" t="s">
        <v>22</v>
      </c>
      <c r="C27" s="39">
        <v>1.0009999999999999</v>
      </c>
      <c r="D27" s="34">
        <v>1.1499999999999999</v>
      </c>
      <c r="E27" s="34">
        <f t="shared" si="0"/>
        <v>1.1512</v>
      </c>
      <c r="F27" s="57">
        <v>1.1518999999999999</v>
      </c>
      <c r="G27" s="60">
        <v>65.64</v>
      </c>
      <c r="H27" s="60">
        <f t="shared" si="1"/>
        <v>75.61</v>
      </c>
    </row>
    <row r="28" spans="1:9" ht="25.5" x14ac:dyDescent="0.25">
      <c r="A28" s="72"/>
      <c r="B28" s="41" t="s">
        <v>20</v>
      </c>
      <c r="C28" s="34">
        <v>1.0013000000000001</v>
      </c>
      <c r="D28" s="34">
        <v>1.1499999999999999</v>
      </c>
      <c r="E28" s="34">
        <f t="shared" si="0"/>
        <v>1.1515</v>
      </c>
      <c r="F28" s="58"/>
      <c r="G28" s="61"/>
      <c r="H28" s="61"/>
    </row>
    <row r="29" spans="1:9" x14ac:dyDescent="0.25">
      <c r="A29" s="72"/>
      <c r="B29" s="33" t="s">
        <v>26</v>
      </c>
      <c r="C29" s="34">
        <v>1.0013000000000001</v>
      </c>
      <c r="D29" s="34">
        <v>1.1499999999999999</v>
      </c>
      <c r="E29" s="34">
        <f t="shared" si="0"/>
        <v>1.1515</v>
      </c>
      <c r="F29" s="58"/>
      <c r="G29" s="61"/>
      <c r="H29" s="61"/>
    </row>
    <row r="30" spans="1:9" x14ac:dyDescent="0.25">
      <c r="A30" s="72"/>
      <c r="B30" s="33" t="s">
        <v>18</v>
      </c>
      <c r="C30" s="34">
        <v>1.0014000000000001</v>
      </c>
      <c r="D30" s="34">
        <v>1.1499999999999999</v>
      </c>
      <c r="E30" s="34">
        <f t="shared" si="0"/>
        <v>1.1516</v>
      </c>
      <c r="F30" s="58"/>
      <c r="G30" s="61"/>
      <c r="H30" s="61"/>
    </row>
    <row r="31" spans="1:9" x14ac:dyDescent="0.25">
      <c r="A31" s="72"/>
      <c r="B31" s="38" t="s">
        <v>14</v>
      </c>
      <c r="C31" s="34">
        <v>1.0016</v>
      </c>
      <c r="D31" s="34">
        <v>1.1499999999999999</v>
      </c>
      <c r="E31" s="34">
        <f t="shared" si="0"/>
        <v>1.1517999999999999</v>
      </c>
      <c r="F31" s="58"/>
      <c r="G31" s="61"/>
      <c r="H31" s="61"/>
    </row>
    <row r="32" spans="1:9" x14ac:dyDescent="0.25">
      <c r="A32" s="72"/>
      <c r="B32" s="33" t="s">
        <v>17</v>
      </c>
      <c r="C32" s="34">
        <v>1.0017</v>
      </c>
      <c r="D32" s="34">
        <v>1.1499999999999999</v>
      </c>
      <c r="E32" s="39">
        <f t="shared" si="0"/>
        <v>1.1519999999999999</v>
      </c>
      <c r="F32" s="58"/>
      <c r="G32" s="61"/>
      <c r="H32" s="61"/>
    </row>
    <row r="33" spans="1:9" x14ac:dyDescent="0.25">
      <c r="A33" s="72"/>
      <c r="B33" s="33" t="s">
        <v>75</v>
      </c>
      <c r="C33" s="34">
        <v>1.0018</v>
      </c>
      <c r="D33" s="34">
        <v>1.1499999999999999</v>
      </c>
      <c r="E33" s="34">
        <f t="shared" si="0"/>
        <v>1.1520999999999999</v>
      </c>
      <c r="F33" s="58"/>
      <c r="G33" s="61"/>
      <c r="H33" s="61"/>
    </row>
    <row r="34" spans="1:9" x14ac:dyDescent="0.25">
      <c r="A34" s="72"/>
      <c r="B34" s="33" t="s">
        <v>19</v>
      </c>
      <c r="C34" s="34">
        <v>1.0018</v>
      </c>
      <c r="D34" s="34">
        <v>1.1499999999999999</v>
      </c>
      <c r="E34" s="34">
        <f t="shared" si="0"/>
        <v>1.1520999999999999</v>
      </c>
      <c r="F34" s="58"/>
      <c r="G34" s="61"/>
      <c r="H34" s="61"/>
    </row>
    <row r="35" spans="1:9" x14ac:dyDescent="0.25">
      <c r="A35" s="72"/>
      <c r="B35" s="33" t="s">
        <v>23</v>
      </c>
      <c r="C35" s="34">
        <v>1.0018</v>
      </c>
      <c r="D35" s="34">
        <v>1.1499999999999999</v>
      </c>
      <c r="E35" s="34">
        <f t="shared" si="0"/>
        <v>1.1520999999999999</v>
      </c>
      <c r="F35" s="58"/>
      <c r="G35" s="61"/>
      <c r="H35" s="61"/>
    </row>
    <row r="36" spans="1:9" x14ac:dyDescent="0.25">
      <c r="A36" s="72"/>
      <c r="B36" s="33" t="s">
        <v>27</v>
      </c>
      <c r="C36" s="34">
        <v>1.0019</v>
      </c>
      <c r="D36" s="34">
        <v>1.1499999999999999</v>
      </c>
      <c r="E36" s="34">
        <f t="shared" si="0"/>
        <v>1.1521999999999999</v>
      </c>
      <c r="F36" s="58"/>
      <c r="G36" s="61"/>
      <c r="H36" s="61"/>
    </row>
    <row r="37" spans="1:9" x14ac:dyDescent="0.25">
      <c r="A37" s="72"/>
      <c r="B37" s="33" t="s">
        <v>24</v>
      </c>
      <c r="C37" s="34">
        <v>1.0019</v>
      </c>
      <c r="D37" s="34">
        <v>1.1499999999999999</v>
      </c>
      <c r="E37" s="34">
        <f t="shared" si="0"/>
        <v>1.1521999999999999</v>
      </c>
      <c r="F37" s="58"/>
      <c r="G37" s="61"/>
      <c r="H37" s="61"/>
    </row>
    <row r="38" spans="1:9" x14ac:dyDescent="0.25">
      <c r="A38" s="72"/>
      <c r="B38" s="33" t="s">
        <v>28</v>
      </c>
      <c r="C38" s="39">
        <v>1.002</v>
      </c>
      <c r="D38" s="34">
        <v>1.1499999999999999</v>
      </c>
      <c r="E38" s="34">
        <f t="shared" si="0"/>
        <v>1.1523000000000001</v>
      </c>
      <c r="F38" s="59"/>
      <c r="G38" s="62"/>
      <c r="H38" s="62"/>
      <c r="I38" s="23"/>
    </row>
    <row r="39" spans="1:9" x14ac:dyDescent="0.25">
      <c r="A39" s="32"/>
      <c r="B39" s="33"/>
      <c r="C39" s="39"/>
      <c r="D39" s="34"/>
      <c r="E39" s="34"/>
      <c r="F39" s="35"/>
      <c r="G39" s="40"/>
      <c r="H39" s="40"/>
    </row>
    <row r="40" spans="1:9" x14ac:dyDescent="0.25">
      <c r="A40" s="72">
        <v>5</v>
      </c>
      <c r="B40" s="33" t="s">
        <v>30</v>
      </c>
      <c r="C40" s="34">
        <v>1.0025999999999999</v>
      </c>
      <c r="D40" s="34">
        <v>1.1499999999999999</v>
      </c>
      <c r="E40" s="39">
        <f t="shared" si="0"/>
        <v>1.153</v>
      </c>
      <c r="F40" s="63">
        <v>1.1540999999999999</v>
      </c>
      <c r="G40" s="60">
        <v>65.64</v>
      </c>
      <c r="H40" s="60">
        <f t="shared" si="1"/>
        <v>75.760000000000005</v>
      </c>
    </row>
    <row r="41" spans="1:9" x14ac:dyDescent="0.25">
      <c r="A41" s="72"/>
      <c r="B41" s="33" t="s">
        <v>34</v>
      </c>
      <c r="C41" s="34">
        <v>1.0031000000000001</v>
      </c>
      <c r="D41" s="34">
        <v>1.1499999999999999</v>
      </c>
      <c r="E41" s="34">
        <f t="shared" si="0"/>
        <v>1.1536</v>
      </c>
      <c r="F41" s="64"/>
      <c r="G41" s="61"/>
      <c r="H41" s="61"/>
    </row>
    <row r="42" spans="1:9" x14ac:dyDescent="0.25">
      <c r="A42" s="72"/>
      <c r="B42" s="33" t="s">
        <v>35</v>
      </c>
      <c r="C42" s="34">
        <v>1.0033000000000001</v>
      </c>
      <c r="D42" s="34">
        <v>1.1499999999999999</v>
      </c>
      <c r="E42" s="34">
        <f t="shared" si="0"/>
        <v>1.1537999999999999</v>
      </c>
      <c r="F42" s="64"/>
      <c r="G42" s="61"/>
      <c r="H42" s="61"/>
    </row>
    <row r="43" spans="1:9" x14ac:dyDescent="0.25">
      <c r="A43" s="72"/>
      <c r="B43" s="33" t="s">
        <v>32</v>
      </c>
      <c r="C43" s="34">
        <v>1.0037</v>
      </c>
      <c r="D43" s="34">
        <v>1.1499999999999999</v>
      </c>
      <c r="E43" s="34">
        <f t="shared" si="0"/>
        <v>1.1543000000000001</v>
      </c>
      <c r="F43" s="64"/>
      <c r="G43" s="61"/>
      <c r="H43" s="61"/>
    </row>
    <row r="44" spans="1:9" x14ac:dyDescent="0.25">
      <c r="A44" s="72"/>
      <c r="B44" s="33" t="s">
        <v>36</v>
      </c>
      <c r="C44" s="34">
        <v>1.0039</v>
      </c>
      <c r="D44" s="34">
        <v>1.1499999999999999</v>
      </c>
      <c r="E44" s="34">
        <f t="shared" si="0"/>
        <v>1.1545000000000001</v>
      </c>
      <c r="F44" s="64"/>
      <c r="G44" s="61"/>
      <c r="H44" s="61"/>
    </row>
    <row r="45" spans="1:9" x14ac:dyDescent="0.25">
      <c r="A45" s="72"/>
      <c r="B45" s="33" t="s">
        <v>39</v>
      </c>
      <c r="C45" s="34">
        <v>1.0041</v>
      </c>
      <c r="D45" s="34">
        <v>1.1499999999999999</v>
      </c>
      <c r="E45" s="34">
        <f t="shared" si="0"/>
        <v>1.1547000000000001</v>
      </c>
      <c r="F45" s="64"/>
      <c r="G45" s="61"/>
      <c r="H45" s="61"/>
    </row>
    <row r="46" spans="1:9" x14ac:dyDescent="0.25">
      <c r="A46" s="73"/>
      <c r="B46" s="33" t="s">
        <v>37</v>
      </c>
      <c r="C46" s="34">
        <v>1.0042</v>
      </c>
      <c r="D46" s="34">
        <v>1.1499999999999999</v>
      </c>
      <c r="E46" s="34">
        <f t="shared" si="0"/>
        <v>1.1548</v>
      </c>
      <c r="F46" s="65"/>
      <c r="G46" s="62"/>
      <c r="H46" s="62"/>
    </row>
    <row r="47" spans="1:9" x14ac:dyDescent="0.25">
      <c r="A47" s="32"/>
      <c r="B47" s="33"/>
      <c r="C47" s="34"/>
      <c r="D47" s="34"/>
      <c r="E47" s="34"/>
      <c r="F47" s="39"/>
      <c r="G47" s="40"/>
      <c r="H47" s="40"/>
    </row>
    <row r="48" spans="1:9" x14ac:dyDescent="0.25">
      <c r="A48" s="72">
        <v>6</v>
      </c>
      <c r="B48" s="33" t="s">
        <v>38</v>
      </c>
      <c r="C48" s="34">
        <v>1.0045999999999999</v>
      </c>
      <c r="D48" s="34">
        <v>1.1499999999999999</v>
      </c>
      <c r="E48" s="34">
        <f t="shared" si="0"/>
        <v>1.1553</v>
      </c>
      <c r="F48" s="63">
        <v>1.1560999999999999</v>
      </c>
      <c r="G48" s="60">
        <v>65.64</v>
      </c>
      <c r="H48" s="60">
        <f t="shared" si="1"/>
        <v>75.89</v>
      </c>
    </row>
    <row r="49" spans="1:8" x14ac:dyDescent="0.25">
      <c r="A49" s="72"/>
      <c r="B49" s="33" t="s">
        <v>43</v>
      </c>
      <c r="C49" s="39">
        <v>1.0049999999999999</v>
      </c>
      <c r="D49" s="34">
        <v>1.1499999999999999</v>
      </c>
      <c r="E49" s="34">
        <f t="shared" si="0"/>
        <v>1.1557999999999999</v>
      </c>
      <c r="F49" s="64"/>
      <c r="G49" s="61"/>
      <c r="H49" s="61"/>
    </row>
    <row r="50" spans="1:8" x14ac:dyDescent="0.25">
      <c r="A50" s="72"/>
      <c r="B50" s="33" t="s">
        <v>42</v>
      </c>
      <c r="C50" s="34">
        <v>1.0053000000000001</v>
      </c>
      <c r="D50" s="34">
        <v>1.1499999999999999</v>
      </c>
      <c r="E50" s="34">
        <f t="shared" si="0"/>
        <v>1.1560999999999999</v>
      </c>
      <c r="F50" s="64"/>
      <c r="G50" s="61"/>
      <c r="H50" s="61"/>
    </row>
    <row r="51" spans="1:8" x14ac:dyDescent="0.25">
      <c r="A51" s="72"/>
      <c r="B51" s="33" t="s">
        <v>44</v>
      </c>
      <c r="C51" s="34">
        <v>1.0054000000000001</v>
      </c>
      <c r="D51" s="34">
        <v>1.1499999999999999</v>
      </c>
      <c r="E51" s="34">
        <f t="shared" si="0"/>
        <v>1.1561999999999999</v>
      </c>
      <c r="F51" s="64"/>
      <c r="G51" s="61"/>
      <c r="H51" s="61"/>
    </row>
    <row r="52" spans="1:8" x14ac:dyDescent="0.25">
      <c r="A52" s="72"/>
      <c r="B52" s="33" t="s">
        <v>45</v>
      </c>
      <c r="C52" s="34">
        <v>1.0055000000000001</v>
      </c>
      <c r="D52" s="34">
        <v>1.1499999999999999</v>
      </c>
      <c r="E52" s="34">
        <f t="shared" si="0"/>
        <v>1.1563000000000001</v>
      </c>
      <c r="F52" s="64"/>
      <c r="G52" s="61"/>
      <c r="H52" s="61"/>
    </row>
    <row r="53" spans="1:8" x14ac:dyDescent="0.25">
      <c r="A53" s="73"/>
      <c r="B53" s="33" t="s">
        <v>47</v>
      </c>
      <c r="C53" s="34">
        <v>1.0062</v>
      </c>
      <c r="D53" s="34">
        <v>1.1499999999999999</v>
      </c>
      <c r="E53" s="34">
        <f t="shared" si="0"/>
        <v>1.1571</v>
      </c>
      <c r="F53" s="65"/>
      <c r="G53" s="62"/>
      <c r="H53" s="62"/>
    </row>
    <row r="54" spans="1:8" x14ac:dyDescent="0.25">
      <c r="A54" s="32"/>
      <c r="B54" s="33"/>
      <c r="C54" s="34"/>
      <c r="D54" s="34"/>
      <c r="E54" s="34"/>
      <c r="F54" s="35"/>
      <c r="G54" s="40"/>
      <c r="H54" s="40"/>
    </row>
    <row r="55" spans="1:8" x14ac:dyDescent="0.25">
      <c r="A55" s="71">
        <v>7</v>
      </c>
      <c r="B55" s="33" t="s">
        <v>48</v>
      </c>
      <c r="C55" s="34">
        <v>1.0072000000000001</v>
      </c>
      <c r="D55" s="34">
        <v>1.1499999999999999</v>
      </c>
      <c r="E55" s="34">
        <f t="shared" si="0"/>
        <v>1.1583000000000001</v>
      </c>
      <c r="F55" s="57">
        <v>1.1588000000000001</v>
      </c>
      <c r="G55" s="60">
        <v>65.64</v>
      </c>
      <c r="H55" s="60">
        <f t="shared" si="1"/>
        <v>76.06</v>
      </c>
    </row>
    <row r="56" spans="1:8" x14ac:dyDescent="0.25">
      <c r="A56" s="72"/>
      <c r="B56" s="33" t="s">
        <v>46</v>
      </c>
      <c r="C56" s="34">
        <v>1.0075000000000001</v>
      </c>
      <c r="D56" s="34">
        <v>1.1499999999999999</v>
      </c>
      <c r="E56" s="34">
        <f t="shared" si="0"/>
        <v>1.1586000000000001</v>
      </c>
      <c r="F56" s="58"/>
      <c r="G56" s="61"/>
      <c r="H56" s="61"/>
    </row>
    <row r="57" spans="1:8" x14ac:dyDescent="0.25">
      <c r="A57" s="72"/>
      <c r="B57" s="33" t="s">
        <v>52</v>
      </c>
      <c r="C57" s="34">
        <v>1.0076000000000001</v>
      </c>
      <c r="D57" s="34">
        <v>1.1499999999999999</v>
      </c>
      <c r="E57" s="34">
        <f t="shared" si="0"/>
        <v>1.1587000000000001</v>
      </c>
      <c r="F57" s="58"/>
      <c r="G57" s="61"/>
      <c r="H57" s="61"/>
    </row>
    <row r="58" spans="1:8" x14ac:dyDescent="0.25">
      <c r="A58" s="72"/>
      <c r="B58" s="33" t="s">
        <v>53</v>
      </c>
      <c r="C58" s="34">
        <v>1.0076000000000001</v>
      </c>
      <c r="D58" s="34">
        <v>1.1499999999999999</v>
      </c>
      <c r="E58" s="34">
        <f t="shared" si="0"/>
        <v>1.1587000000000001</v>
      </c>
      <c r="F58" s="58"/>
      <c r="G58" s="61"/>
      <c r="H58" s="61"/>
    </row>
    <row r="59" spans="1:8" x14ac:dyDescent="0.25">
      <c r="A59" s="72"/>
      <c r="B59" s="33" t="s">
        <v>54</v>
      </c>
      <c r="C59" s="34">
        <v>1.0077</v>
      </c>
      <c r="D59" s="34">
        <v>1.1499999999999999</v>
      </c>
      <c r="E59" s="34">
        <f t="shared" si="0"/>
        <v>1.1589</v>
      </c>
      <c r="F59" s="58"/>
      <c r="G59" s="61"/>
      <c r="H59" s="61"/>
    </row>
    <row r="60" spans="1:8" x14ac:dyDescent="0.25">
      <c r="A60" s="72"/>
      <c r="B60" s="33" t="s">
        <v>49</v>
      </c>
      <c r="C60" s="36">
        <v>1.0077</v>
      </c>
      <c r="D60" s="34">
        <v>1.1499999999999999</v>
      </c>
      <c r="E60" s="34">
        <f t="shared" si="0"/>
        <v>1.1589</v>
      </c>
      <c r="F60" s="58"/>
      <c r="G60" s="61"/>
      <c r="H60" s="61"/>
    </row>
    <row r="61" spans="1:8" x14ac:dyDescent="0.25">
      <c r="A61" s="73"/>
      <c r="B61" s="38" t="s">
        <v>50</v>
      </c>
      <c r="C61" s="39">
        <v>1.008</v>
      </c>
      <c r="D61" s="34">
        <v>1.1499999999999999</v>
      </c>
      <c r="E61" s="34">
        <f t="shared" si="0"/>
        <v>1.1592</v>
      </c>
      <c r="F61" s="59"/>
      <c r="G61" s="62"/>
      <c r="H61" s="62"/>
    </row>
    <row r="62" spans="1:8" x14ac:dyDescent="0.25">
      <c r="A62" s="32"/>
      <c r="B62" s="38"/>
      <c r="C62" s="36"/>
      <c r="D62" s="34"/>
      <c r="E62" s="34"/>
      <c r="F62" s="39"/>
      <c r="G62" s="40"/>
      <c r="H62" s="40"/>
    </row>
    <row r="63" spans="1:8" x14ac:dyDescent="0.25">
      <c r="A63" s="71">
        <v>8</v>
      </c>
      <c r="B63" s="33" t="s">
        <v>51</v>
      </c>
      <c r="C63" s="34">
        <v>1.0082</v>
      </c>
      <c r="D63" s="34">
        <v>1.1499999999999999</v>
      </c>
      <c r="E63" s="34">
        <f t="shared" si="0"/>
        <v>1.1594</v>
      </c>
      <c r="F63" s="57">
        <v>1.1606000000000001</v>
      </c>
      <c r="G63" s="60">
        <v>65.64</v>
      </c>
      <c r="H63" s="60">
        <f t="shared" si="1"/>
        <v>76.180000000000007</v>
      </c>
    </row>
    <row r="64" spans="1:8" x14ac:dyDescent="0.25">
      <c r="A64" s="72"/>
      <c r="B64" s="33" t="s">
        <v>55</v>
      </c>
      <c r="C64" s="34">
        <v>1.0091000000000001</v>
      </c>
      <c r="D64" s="34">
        <v>1.1499999999999999</v>
      </c>
      <c r="E64" s="34">
        <f t="shared" si="0"/>
        <v>1.1605000000000001</v>
      </c>
      <c r="F64" s="58"/>
      <c r="G64" s="61"/>
      <c r="H64" s="61"/>
    </row>
    <row r="65" spans="1:8" x14ac:dyDescent="0.25">
      <c r="A65" s="73"/>
      <c r="B65" s="33" t="s">
        <v>56</v>
      </c>
      <c r="C65" s="34">
        <v>1.0104</v>
      </c>
      <c r="D65" s="34">
        <v>1.1499999999999999</v>
      </c>
      <c r="E65" s="39">
        <f t="shared" si="0"/>
        <v>1.1619999999999999</v>
      </c>
      <c r="F65" s="59"/>
      <c r="G65" s="62"/>
      <c r="H65" s="62"/>
    </row>
    <row r="66" spans="1:8" x14ac:dyDescent="0.25">
      <c r="A66" s="32"/>
      <c r="B66" s="33"/>
      <c r="C66" s="34"/>
      <c r="D66" s="34"/>
      <c r="E66" s="34"/>
      <c r="F66" s="39"/>
      <c r="G66" s="40"/>
      <c r="H66" s="40"/>
    </row>
    <row r="67" spans="1:8" x14ac:dyDescent="0.25">
      <c r="A67" s="71">
        <v>9</v>
      </c>
      <c r="B67" s="33" t="s">
        <v>57</v>
      </c>
      <c r="C67" s="39">
        <v>1.0119</v>
      </c>
      <c r="D67" s="34">
        <v>1.1499999999999999</v>
      </c>
      <c r="E67" s="34">
        <f t="shared" ref="E67:E70" si="2">ROUND(C67*D67,4)</f>
        <v>1.1637</v>
      </c>
      <c r="F67" s="57">
        <v>1.1649</v>
      </c>
      <c r="G67" s="60">
        <v>65.64</v>
      </c>
      <c r="H67" s="60">
        <f t="shared" si="1"/>
        <v>76.459999999999994</v>
      </c>
    </row>
    <row r="68" spans="1:8" x14ac:dyDescent="0.25">
      <c r="A68" s="73"/>
      <c r="B68" s="33" t="s">
        <v>58</v>
      </c>
      <c r="C68" s="39">
        <v>1.014</v>
      </c>
      <c r="D68" s="34">
        <v>1.1499999999999999</v>
      </c>
      <c r="E68" s="34">
        <f t="shared" si="2"/>
        <v>1.1660999999999999</v>
      </c>
      <c r="F68" s="59"/>
      <c r="G68" s="62"/>
      <c r="H68" s="62"/>
    </row>
    <row r="69" spans="1:8" x14ac:dyDescent="0.25">
      <c r="A69" s="32"/>
      <c r="B69" s="33"/>
      <c r="C69" s="39"/>
      <c r="D69" s="34"/>
      <c r="E69" s="34"/>
      <c r="F69" s="35"/>
      <c r="G69" s="40"/>
      <c r="H69" s="40"/>
    </row>
    <row r="70" spans="1:8" x14ac:dyDescent="0.25">
      <c r="A70" s="37">
        <v>10</v>
      </c>
      <c r="B70" s="38" t="s">
        <v>59</v>
      </c>
      <c r="C70" s="36">
        <v>0.99909999999999999</v>
      </c>
      <c r="D70" s="36">
        <v>2.4500000000000002</v>
      </c>
      <c r="E70" s="36">
        <f t="shared" si="2"/>
        <v>2.4478</v>
      </c>
      <c r="F70" s="42">
        <v>2.4478</v>
      </c>
      <c r="G70" s="43">
        <v>65.64</v>
      </c>
      <c r="H70" s="43">
        <f t="shared" ref="H70" si="3">ROUND(F70*G70,2)</f>
        <v>160.66999999999999</v>
      </c>
    </row>
    <row r="71" spans="1:8" x14ac:dyDescent="0.25">
      <c r="A71" s="37"/>
      <c r="B71" s="38"/>
      <c r="C71" s="36"/>
      <c r="D71" s="36"/>
      <c r="E71" s="36"/>
      <c r="F71" s="35"/>
      <c r="G71" s="44"/>
      <c r="H71" s="44"/>
    </row>
    <row r="72" spans="1:8" ht="15" customHeight="1" x14ac:dyDescent="0.25"/>
    <row r="73" spans="1:8" ht="15" customHeight="1" x14ac:dyDescent="0.25">
      <c r="G73" s="45"/>
    </row>
    <row r="74" spans="1:8" ht="15" customHeight="1" x14ac:dyDescent="0.25">
      <c r="G74" s="46"/>
    </row>
    <row r="75" spans="1:8" ht="15" customHeight="1" x14ac:dyDescent="0.25"/>
    <row r="76" spans="1:8" ht="15" customHeight="1" x14ac:dyDescent="0.25"/>
  </sheetData>
  <mergeCells count="46">
    <mergeCell ref="A55:A61"/>
    <mergeCell ref="A63:A65"/>
    <mergeCell ref="A67:A68"/>
    <mergeCell ref="A11:A14"/>
    <mergeCell ref="A16:A20"/>
    <mergeCell ref="A22:A25"/>
    <mergeCell ref="A27:A38"/>
    <mergeCell ref="A40:A46"/>
    <mergeCell ref="A48:A53"/>
    <mergeCell ref="E1:H1"/>
    <mergeCell ref="A2:H2"/>
    <mergeCell ref="A5:A9"/>
    <mergeCell ref="B5:B9"/>
    <mergeCell ref="C5:C9"/>
    <mergeCell ref="D5:D9"/>
    <mergeCell ref="E5:E9"/>
    <mergeCell ref="F5:F9"/>
    <mergeCell ref="G5:G9"/>
    <mergeCell ref="H5:H9"/>
    <mergeCell ref="G11:G14"/>
    <mergeCell ref="H11:H14"/>
    <mergeCell ref="G16:G20"/>
    <mergeCell ref="H16:H20"/>
    <mergeCell ref="F11:F14"/>
    <mergeCell ref="F16:F20"/>
    <mergeCell ref="F22:F25"/>
    <mergeCell ref="G22:G25"/>
    <mergeCell ref="H22:H25"/>
    <mergeCell ref="F27:F38"/>
    <mergeCell ref="G27:G38"/>
    <mergeCell ref="H27:H38"/>
    <mergeCell ref="F40:F46"/>
    <mergeCell ref="G40:G46"/>
    <mergeCell ref="H40:H46"/>
    <mergeCell ref="F48:F53"/>
    <mergeCell ref="G48:G53"/>
    <mergeCell ref="H48:H53"/>
    <mergeCell ref="F55:F61"/>
    <mergeCell ref="F63:F65"/>
    <mergeCell ref="F67:F68"/>
    <mergeCell ref="G55:G61"/>
    <mergeCell ref="H55:H61"/>
    <mergeCell ref="G63:G65"/>
    <mergeCell ref="H63:H65"/>
    <mergeCell ref="G67:G68"/>
    <mergeCell ref="H67:H68"/>
  </mergeCells>
  <pageMargins left="0.47244094488188981" right="0.23622047244094491" top="0.43307086614173229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Приложение № 28</vt:lpstr>
      <vt:lpstr>Приложение № 28 (109)</vt:lpstr>
      <vt:lpstr>Приложение № 28 (110)</vt:lpstr>
      <vt:lpstr>Приложение № 28 (111)</vt:lpstr>
      <vt:lpstr>Приложение № 28 (115)</vt:lpstr>
      <vt:lpstr>Приложение № 28 (116)</vt:lpstr>
      <vt:lpstr>Приложение № 28 (122)</vt:lpstr>
      <vt:lpstr>'Приложение № 28'!Заголовки_для_печати</vt:lpstr>
      <vt:lpstr>'Приложение № 28 (109)'!Заголовки_для_печати</vt:lpstr>
      <vt:lpstr>'Приложение № 28 (110)'!Заголовки_для_печати</vt:lpstr>
      <vt:lpstr>'Приложение № 28 (111)'!Заголовки_для_печати</vt:lpstr>
      <vt:lpstr>'Приложение № 28 (115)'!Заголовки_для_печати</vt:lpstr>
      <vt:lpstr>'Приложение № 28 (116)'!Заголовки_для_печати</vt:lpstr>
      <vt:lpstr>'Приложение № 28 (122)'!Заголовки_для_печати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Галкова</dc:creator>
  <cp:lastModifiedBy>Абдуллина Ф.C</cp:lastModifiedBy>
  <cp:lastPrinted>2020-11-16T07:03:51Z</cp:lastPrinted>
  <dcterms:created xsi:type="dcterms:W3CDTF">2019-12-02T10:09:07Z</dcterms:created>
  <dcterms:modified xsi:type="dcterms:W3CDTF">2020-11-26T04:38:38Z</dcterms:modified>
</cp:coreProperties>
</file>