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ORDLEN\Data\OSIT\Т А Р И Ф Н Ы Е\2019\Протокол № 104 от 00.09.2019\Для сайта\"/>
    </mc:Choice>
  </mc:AlternateContent>
  <bookViews>
    <workbookView xWindow="0" yWindow="0" windowWidth="19200" windowHeight="11595" activeTab="1"/>
  </bookViews>
  <sheets>
    <sheet name="Приложение №4 " sheetId="1" r:id="rId1"/>
    <sheet name="Приложение №4  (Протокол 104)" sheetId="2" r:id="rId2"/>
  </sheets>
  <definedNames>
    <definedName name="_xlnm.Print_Titles" localSheetId="0">'Приложение №4 '!$6:$9</definedName>
    <definedName name="_xlnm.Print_Titles" localSheetId="1">'Приложение №4  (Протокол 104)'!$6:$9</definedName>
  </definedNames>
  <calcPr calcId="152511"/>
</workbook>
</file>

<file path=xl/calcChain.xml><?xml version="1.0" encoding="utf-8"?>
<calcChain xmlns="http://schemas.openxmlformats.org/spreadsheetml/2006/main">
  <c r="N108" i="2" l="1"/>
  <c r="M108" i="2"/>
  <c r="L108" i="2"/>
  <c r="K108" i="2"/>
  <c r="J108" i="2"/>
  <c r="I108" i="2"/>
  <c r="H108" i="2"/>
  <c r="G108" i="2"/>
  <c r="F108" i="2"/>
  <c r="E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108" i="2" l="1"/>
  <c r="D55" i="1"/>
  <c r="E108" i="1" l="1"/>
  <c r="F108" i="1"/>
  <c r="G108" i="1"/>
  <c r="H108" i="1"/>
  <c r="I108" i="1"/>
  <c r="J108" i="1"/>
  <c r="K108" i="1"/>
  <c r="L108" i="1"/>
  <c r="M108" i="1"/>
  <c r="N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108" i="1" l="1"/>
</calcChain>
</file>

<file path=xl/sharedStrings.xml><?xml version="1.0" encoding="utf-8"?>
<sst xmlns="http://schemas.openxmlformats.org/spreadsheetml/2006/main" count="250" uniqueCount="120">
  <si>
    <t>Приложение № 4 к Соглашению</t>
  </si>
  <si>
    <t>№
п/п</t>
  </si>
  <si>
    <t>Медицинские организации</t>
  </si>
  <si>
    <t>Численность прикрепленных
застрахованных
лиц</t>
  </si>
  <si>
    <t>В том числе по группам застрахованных лиц</t>
  </si>
  <si>
    <t>моложе трудоспособного
возраста</t>
  </si>
  <si>
    <t>трудоспособный
возраст</t>
  </si>
  <si>
    <t>старше
трудоспособного
возраста</t>
  </si>
  <si>
    <t>до 1 года</t>
  </si>
  <si>
    <t>1-4 года</t>
  </si>
  <si>
    <t>5-17 лет</t>
  </si>
  <si>
    <t>18-59 лет</t>
  </si>
  <si>
    <t>18-54 года</t>
  </si>
  <si>
    <t>60 лет и
старше</t>
  </si>
  <si>
    <t>55 лет и
старше</t>
  </si>
  <si>
    <t>муж.</t>
  </si>
  <si>
    <t>жен.</t>
  </si>
  <si>
    <t>ГБУЗ РБ Белебеевская ЦРБ</t>
  </si>
  <si>
    <t>ГБУЗ РБ  Давлекановская ЦРБ</t>
  </si>
  <si>
    <t>ГБУЗ РБ  Бижбулякская ЦРБ</t>
  </si>
  <si>
    <t>ГБУЗ РБ  Ермекеевская ЦРБ</t>
  </si>
  <si>
    <t>ГБУЗ РБ  Миякинская ЦРБ</t>
  </si>
  <si>
    <t>ГБУЗ РБ Раевская ЦРБ</t>
  </si>
  <si>
    <t>ГАУЗ РБ Учалинская ЦГБ</t>
  </si>
  <si>
    <t>ГБУЗ РБ Аскаровская ЦРБ</t>
  </si>
  <si>
    <t>ГБУЗ РБ Бурзянская ЦРБ</t>
  </si>
  <si>
    <t>ФГБУЗ МСЧ № 142 ФМБА России</t>
  </si>
  <si>
    <t>ГБУЗ РБ Бирская ЦРБ</t>
  </si>
  <si>
    <t>ГБУЗ РБ Дюртюлинская ЦРБ</t>
  </si>
  <si>
    <t>ГБУЗ РБ ГБ г. Нефтекамск (без  обособленного структурного подразделения, реорганизованного в соответствии с распоряжением Правительства Республики Башкортостан от 31.10.2014 № 1158-р, ранее именуемое ГБУЗ РБ Агидельская ГБ)</t>
  </si>
  <si>
    <t>Обособленное структурное подразделение ГБУЗ РБ ГБ г. Нефтекамск, реорганизованное в соответствии с распоряжением Правительства Республики Башкортостан от 31.10.2014 № 1158-р, ранее именуемое ГБУЗ РБ Агидельская ГБ</t>
  </si>
  <si>
    <t>ГБУЗ РБ Янаульская ЦРБ</t>
  </si>
  <si>
    <t>ГБУЗ РБ Аскинская ЦРБ</t>
  </si>
  <si>
    <t>ГБУЗ РБ  Балтачевская ЦРБ</t>
  </si>
  <si>
    <t>ГБУЗ РБ  Бураевская ЦРБ</t>
  </si>
  <si>
    <t>ГБУЗ РБ  Верхне-Татышлинская ЦРБ</t>
  </si>
  <si>
    <t>ГБУЗ РБ Калтасинская ЦРБ</t>
  </si>
  <si>
    <t>ГБУЗ РБ  Караидельская ЦРБ</t>
  </si>
  <si>
    <t>ГБУЗ РБ Краснокамская ЦРБ</t>
  </si>
  <si>
    <t>ГБУЗ РБ  Мишкинская ЦРБ</t>
  </si>
  <si>
    <t>ГБУЗ РБ Месягутовская ЦРБ</t>
  </si>
  <si>
    <t>ГБУЗ РБ Белокатайская ЦРБ</t>
  </si>
  <si>
    <t>ГБУЗ РБ Большеустьикинская ЦРБ</t>
  </si>
  <si>
    <t>ГБУЗ РБ  Кигинская ЦРБ</t>
  </si>
  <si>
    <t>ГБУЗ РБ Малоязовская ЦРБ</t>
  </si>
  <si>
    <t>ГБУЗ РБ ЦГБ г. Сибай</t>
  </si>
  <si>
    <t>ГБУЗ РБ Баймакская ЦГБ</t>
  </si>
  <si>
    <t>ГБУЗ РБ Акъярская ЦРБ</t>
  </si>
  <si>
    <t>ГБУЗ РБ Зилаирская ЦРБ</t>
  </si>
  <si>
    <t>ГБУЗ РБ КБ № 1 г. Стерлитамак</t>
  </si>
  <si>
    <t>ГБУЗ РБ Городская больница № 4 г. Стерлитамак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Стерлитамакская ЦРП)</t>
  </si>
  <si>
    <t>Обособленное структурное подразделение ГБУЗ РБ Городская больница № 4 г. Стерлитамак, реорганизованное в соответствии с распоряжением Правительства Республики Башкортостан от 31.10.2014 № 1157-р, ранее именуемое ГБУЗ РБ Стерлитамакская ЦРП</t>
  </si>
  <si>
    <t>ГБУЗ РБ Детская больница г. Стерлитамак</t>
  </si>
  <si>
    <t>НУЗ "Узловая больница на станции Стерлитамак ОАО "РЖД"</t>
  </si>
  <si>
    <t>ГБУЗ РБ Ишимбайская ЦРБ</t>
  </si>
  <si>
    <t>ГБУЗ РБ ГБ г. Кумертау (без обособленного структурного подразделения, реорганизованного в соответствии с распоряжением Правительства Республики Башкортостан от 31.10.2014 № 1157-р, ранее именуемое ГБУЗ РБ Ермолаевская ЦРБ)</t>
  </si>
  <si>
    <t>Обособленное структурное подразделение ГБУЗ РБ ГБ г. Кумертау, реорганизованное в соответствии с распоряжением Правительства Республики Башкортостан от 31.10.2014 № 1157-р, ранее именуемое ГБУЗ РБ Ермолаевская ЦРБ</t>
  </si>
  <si>
    <t>ГБУЗ РБ Мелеузовская ЦРБ</t>
  </si>
  <si>
    <t>ООО "Медсервис"</t>
  </si>
  <si>
    <t>ГБУЗ РБ Исянгуловская ЦРБ</t>
  </si>
  <si>
    <t>ГБУЗ РБ Красноусольская ЦРБ</t>
  </si>
  <si>
    <t>ГБУЗ РБ Мраковская ЦРБ</t>
  </si>
  <si>
    <t>ГБУЗ РБ Стерлибашевская ЦРБ</t>
  </si>
  <si>
    <t>ГБУЗ РБ Толбазинская ЦРБ</t>
  </si>
  <si>
    <t>ГБУЗ РБ Федоровская ЦРБ</t>
  </si>
  <si>
    <t>ГБУЗ РБ Туймазинская ЦРБ</t>
  </si>
  <si>
    <t>ГБУЗ РБ ГБ № 1 г. Октябрьский</t>
  </si>
  <si>
    <t>ГБУЗ РБ Бакалинская ЦРБ</t>
  </si>
  <si>
    <t>ГБУЗ РБ Верхнеяркеевская ЦРБ</t>
  </si>
  <si>
    <t>ГБУЗ РБ Шаранская ЦРБ</t>
  </si>
  <si>
    <t>ГБУЗ РБ Благовещенская ЦРБ</t>
  </si>
  <si>
    <t>ГБУЗ РБ Архангельская ЦРБ</t>
  </si>
  <si>
    <t>ГБУЗ РБ Буздякская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</si>
  <si>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</si>
  <si>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</si>
  <si>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</si>
  <si>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</si>
  <si>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Чекмагушевская ЦРБ</t>
  </si>
  <si>
    <t>ГБУЗ РБ Чишминская ЦРБ</t>
  </si>
  <si>
    <t>ГБУЗ РБ Языковская ЦРБ</t>
  </si>
  <si>
    <t>ГБУЗ РБ Детская поликлиника № 2 г . Уфа</t>
  </si>
  <si>
    <t>ГБУЗ РБ Детская поликлиника № 3 г. Уфа</t>
  </si>
  <si>
    <t>ГБУЗ РБ Детская поликлиника № 4 г. Уфа</t>
  </si>
  <si>
    <t>ГБУЗ РБ Детская поликлиника № 5 г. Уфа</t>
  </si>
  <si>
    <t>ГБУЗ РБ Детская поликлиника № 6 г. Уфа</t>
  </si>
  <si>
    <t>ГБУЗ РБ Поликлиника № 2 г. Уфа</t>
  </si>
  <si>
    <t>ГБУЗ РБ Поликлиника № 32 г. Уфа</t>
  </si>
  <si>
    <t>ГБУЗ РБ Поликлиника № 38 г. Уфа</t>
  </si>
  <si>
    <t>ГБУЗ РБ Поликлиника № 43 г. Уфа</t>
  </si>
  <si>
    <t>ГБУЗ РБ Поликлиника № 44 г. Уфа</t>
  </si>
  <si>
    <t>ГБУЗ РБ Поликлиника № 46 г. Уфа</t>
  </si>
  <si>
    <t>ГБУЗ РБ Поликлиника № 48 г. Уфа</t>
  </si>
  <si>
    <t>ГБУЗ РБ Поликлиника № 51 г. Уфа</t>
  </si>
  <si>
    <t>ГБУЗ РБ Поликлиника № 52 г. Уфа</t>
  </si>
  <si>
    <t>ГБУЗ РБ ГКБ Демского района г. Уфа</t>
  </si>
  <si>
    <t>ГБУЗ РБ ГКБ № 8 г. Уфа</t>
  </si>
  <si>
    <t>ГБУЗ РБ ГБ № 9 г. Уфа</t>
  </si>
  <si>
    <t>ГБУЗ РБ ГКБ № 10 г. Уфа</t>
  </si>
  <si>
    <t>ГБУЗ РБ ГБ № 12 г. Уфа</t>
  </si>
  <si>
    <t>ГБУЗ РБ ГКБ № 13 г. Уфа</t>
  </si>
  <si>
    <t>ФГБОУ ВО БГМУ Минздрава России</t>
  </si>
  <si>
    <t>НУЗ "Дорожный центр восстановительной медицины и реабилитации ОАО "РЖД"</t>
  </si>
  <si>
    <t>УФИЦ РАН</t>
  </si>
  <si>
    <t>ГБУЗ РБ ГКБ № 21 г. Уфа (без  обособленного структурного подразделения, реорганизованного в соответствии с распоряжением Правительства Республики Башкортостан от 31.10.2014 №1157-р, ранее именуемое ГБУЗ РБ Уфимская ЦРП)</t>
  </si>
  <si>
    <t>Обособленное структурное подразделение ГБУЗ РБ ГКБ № 21 г. Уфа, реорганизованное в соответствии с распоряжением Правительства Республики Башкортостан от 31.10.2014 № 1157-р, ранее именуемое ГБУЗ РБ Уфимская ЦРП</t>
  </si>
  <si>
    <t>ИТОГО ПО РЕСПУБЛИКЕ БАШКОРТОСТАН:</t>
  </si>
  <si>
    <t xml:space="preserve">ГБУЗ РБ Белорецкая ЦРКБ </t>
  </si>
  <si>
    <t xml:space="preserve">ГБУЗ РБ Поликлиника № 1 г. Уфа </t>
  </si>
  <si>
    <t xml:space="preserve">ГБУЗ РБ Поликлиника № 50 г. Уфа </t>
  </si>
  <si>
    <t xml:space="preserve">ГБУЗ РБ ГКБ № 5 г. Уфа </t>
  </si>
  <si>
    <t xml:space="preserve">ГБУЗ РБ ГДКБ № 17 г. Уфа </t>
  </si>
  <si>
    <t xml:space="preserve">ГБУЗ РБ Городская больница № 2 г. Стерлитамак </t>
  </si>
  <si>
    <t xml:space="preserve">ГБУЗ РБ ГБ № 3 г. Стерлитамак </t>
  </si>
  <si>
    <t>ГБУЗ РБ ГБ г.Салават  (без обособленного структурного подразделения, реорганизованного в соответствии с распоряжением Правительства Республики Башкортостан от 17.08.2015 № 857-р, ранее именуемое ГБУЗ РБ Детская городская больница города Салават)</t>
  </si>
  <si>
    <t>Обособленное структурное подразделение ГБУЗ РБ ГБ г.Салават, реорганизованное в соответствии с распоряжением Правительства Республики Башкортостан от 17.08.2015 № 857-р, ранее именуемое ГБУЗ РБ Детская городская больница города Салават)</t>
  </si>
  <si>
    <t>ГАУЗ РБ ГКБ № 18 г. Уфа</t>
  </si>
  <si>
    <t xml:space="preserve">Численность застрахованных по ОМС лиц в Республике Башкортостан, прикрепленных к МО, по состоянию на 01.01.2018 года. </t>
  </si>
  <si>
    <t>Численность застрахованных по ОМС лиц в Республике Башкортостан, прикрепленных к МО, по состоянию на 01.01.2018 года (в редакции Протокола №104 от 27.09.2019).</t>
  </si>
  <si>
    <t>ЧУЗ «РЖД- Медицина» г.Стерлитамак»</t>
  </si>
  <si>
    <t xml:space="preserve">ЧУЗ «КБ «РЖД- Медицина» г.Уфа»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</si>
</sst>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/>
    <xf numFmtId="3" fontId="6" fillId="2" borderId="2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10" fillId="2" borderId="2" xfId="0" applyFont="1" applyFill="1" applyBorder="1" applyAlignment="1" applyProtection="1">
      <alignment horizontal="left" vertical="center" wrapText="1"/>
      <protection locked="0"/>
    </xf>
    <xf numFmtId="3" fontId="10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" fillId="2" borderId="2" xfId="0" applyFont="1" applyFill="1" applyBorder="1"/>
    <xf numFmtId="3" fontId="6" fillId="2" borderId="2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8"/>
  <sheetViews>
    <sheetView zoomScale="90" zoomScaleNormal="90" workbookViewId="0">
      <pane xSplit="3" ySplit="9" topLeftCell="D95" activePane="bottomRight" state="frozen"/>
      <selection pane="topRight" activeCell="C1" sqref="C1"/>
      <selection pane="bottomLeft" activeCell="A8" sqref="A8"/>
      <selection pane="bottomRight" activeCell="A104" sqref="A104:XFD104"/>
    </sheetView>
  </sheetViews>
  <sheetFormatPr defaultRowHeight="15.75" x14ac:dyDescent="0.25"/>
  <cols>
    <col min="1" max="1" width="5.7109375" style="4" customWidth="1"/>
    <col min="2" max="2" width="6.42578125" style="1" customWidth="1"/>
    <col min="3" max="3" width="39.85546875" style="2" customWidth="1"/>
    <col min="4" max="4" width="16.85546875" style="3" customWidth="1"/>
    <col min="5" max="5" width="13.140625" style="3" customWidth="1"/>
    <col min="6" max="6" width="12.140625" style="3" customWidth="1"/>
    <col min="7" max="7" width="11.85546875" style="3" customWidth="1"/>
    <col min="8" max="8" width="13" style="3" customWidth="1"/>
    <col min="9" max="9" width="12.7109375" style="3" customWidth="1"/>
    <col min="10" max="10" width="13.28515625" style="3" customWidth="1"/>
    <col min="11" max="12" width="14" style="3" customWidth="1"/>
    <col min="13" max="13" width="13.28515625" style="3" customWidth="1"/>
    <col min="14" max="14" width="12.42578125" style="3" customWidth="1"/>
    <col min="15" max="24" width="18.5703125" style="4" customWidth="1"/>
    <col min="25" max="16384" width="9.140625" style="4"/>
  </cols>
  <sheetData>
    <row r="2" spans="2:16" ht="18.75" x14ac:dyDescent="0.25">
      <c r="K2" s="28" t="s">
        <v>0</v>
      </c>
      <c r="L2" s="28"/>
      <c r="M2" s="28"/>
      <c r="N2" s="28"/>
    </row>
    <row r="3" spans="2:16" ht="15.75" customHeight="1" x14ac:dyDescent="0.25">
      <c r="K3" s="5"/>
      <c r="L3" s="5"/>
      <c r="M3" s="5"/>
      <c r="N3" s="5"/>
    </row>
    <row r="4" spans="2:16" ht="24" customHeight="1" x14ac:dyDescent="0.25">
      <c r="B4" s="29" t="s">
        <v>116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6" ht="18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6" s="7" customFormat="1" ht="21" customHeight="1" x14ac:dyDescent="0.2">
      <c r="B6" s="30" t="s">
        <v>1</v>
      </c>
      <c r="C6" s="30" t="s">
        <v>2</v>
      </c>
      <c r="D6" s="32" t="s">
        <v>3</v>
      </c>
      <c r="E6" s="27" t="s">
        <v>4</v>
      </c>
      <c r="F6" s="27"/>
      <c r="G6" s="27"/>
      <c r="H6" s="27"/>
      <c r="I6" s="27"/>
      <c r="J6" s="27"/>
      <c r="K6" s="27"/>
      <c r="L6" s="27"/>
      <c r="M6" s="27"/>
      <c r="N6" s="27"/>
      <c r="P6" s="8"/>
    </row>
    <row r="7" spans="2:16" s="7" customFormat="1" ht="50.25" customHeight="1" x14ac:dyDescent="0.25">
      <c r="B7" s="31"/>
      <c r="C7" s="31"/>
      <c r="D7" s="27"/>
      <c r="E7" s="32" t="s">
        <v>5</v>
      </c>
      <c r="F7" s="27"/>
      <c r="G7" s="27"/>
      <c r="H7" s="27"/>
      <c r="I7" s="27"/>
      <c r="J7" s="27"/>
      <c r="K7" s="32" t="s">
        <v>6</v>
      </c>
      <c r="L7" s="27"/>
      <c r="M7" s="32" t="s">
        <v>7</v>
      </c>
      <c r="N7" s="27"/>
    </row>
    <row r="8" spans="2:16" s="7" customFormat="1" ht="28.5" customHeight="1" x14ac:dyDescent="0.25">
      <c r="B8" s="31"/>
      <c r="C8" s="31"/>
      <c r="D8" s="27"/>
      <c r="E8" s="27" t="s">
        <v>8</v>
      </c>
      <c r="F8" s="27"/>
      <c r="G8" s="27" t="s">
        <v>9</v>
      </c>
      <c r="H8" s="27"/>
      <c r="I8" s="27" t="s">
        <v>10</v>
      </c>
      <c r="J8" s="27"/>
      <c r="K8" s="9" t="s">
        <v>11</v>
      </c>
      <c r="L8" s="9" t="s">
        <v>12</v>
      </c>
      <c r="M8" s="10" t="s">
        <v>13</v>
      </c>
      <c r="N8" s="10" t="s">
        <v>14</v>
      </c>
    </row>
    <row r="9" spans="2:16" s="7" customFormat="1" ht="21.75" customHeight="1" x14ac:dyDescent="0.25">
      <c r="B9" s="31"/>
      <c r="C9" s="31"/>
      <c r="D9" s="27"/>
      <c r="E9" s="9" t="s">
        <v>15</v>
      </c>
      <c r="F9" s="9" t="s">
        <v>16</v>
      </c>
      <c r="G9" s="9" t="s">
        <v>15</v>
      </c>
      <c r="H9" s="9" t="s">
        <v>16</v>
      </c>
      <c r="I9" s="9" t="s">
        <v>15</v>
      </c>
      <c r="J9" s="9" t="s">
        <v>16</v>
      </c>
      <c r="K9" s="9" t="s">
        <v>15</v>
      </c>
      <c r="L9" s="9" t="s">
        <v>16</v>
      </c>
      <c r="M9" s="9" t="s">
        <v>15</v>
      </c>
      <c r="N9" s="9" t="s">
        <v>16</v>
      </c>
    </row>
    <row r="10" spans="2:16" x14ac:dyDescent="0.25">
      <c r="B10" s="11">
        <v>1</v>
      </c>
      <c r="C10" s="12" t="s">
        <v>17</v>
      </c>
      <c r="D10" s="13">
        <f t="shared" ref="D10:D74" si="0">SUM(E10:N10)</f>
        <v>93244</v>
      </c>
      <c r="E10" s="14">
        <v>420</v>
      </c>
      <c r="F10" s="14">
        <v>380</v>
      </c>
      <c r="G10" s="14">
        <v>2367</v>
      </c>
      <c r="H10" s="14">
        <v>2240</v>
      </c>
      <c r="I10" s="14">
        <v>7133</v>
      </c>
      <c r="J10" s="14">
        <v>6894</v>
      </c>
      <c r="K10" s="14">
        <v>26188</v>
      </c>
      <c r="L10" s="14">
        <v>23266</v>
      </c>
      <c r="M10" s="14">
        <v>7595</v>
      </c>
      <c r="N10" s="14">
        <v>16761</v>
      </c>
    </row>
    <row r="11" spans="2:16" x14ac:dyDescent="0.25">
      <c r="B11" s="11">
        <v>2</v>
      </c>
      <c r="C11" s="12" t="s">
        <v>18</v>
      </c>
      <c r="D11" s="13">
        <f t="shared" si="0"/>
        <v>40563</v>
      </c>
      <c r="E11" s="14">
        <v>217</v>
      </c>
      <c r="F11" s="14">
        <v>214</v>
      </c>
      <c r="G11" s="14">
        <v>1094</v>
      </c>
      <c r="H11" s="14">
        <v>992</v>
      </c>
      <c r="I11" s="14">
        <v>3413</v>
      </c>
      <c r="J11" s="14">
        <v>3265</v>
      </c>
      <c r="K11" s="14">
        <v>11043</v>
      </c>
      <c r="L11" s="14">
        <v>10286</v>
      </c>
      <c r="M11" s="14">
        <v>3018</v>
      </c>
      <c r="N11" s="14">
        <v>7021</v>
      </c>
    </row>
    <row r="12" spans="2:16" x14ac:dyDescent="0.25">
      <c r="B12" s="11">
        <v>3</v>
      </c>
      <c r="C12" s="12" t="s">
        <v>19</v>
      </c>
      <c r="D12" s="13">
        <f t="shared" si="0"/>
        <v>21946</v>
      </c>
      <c r="E12" s="14">
        <v>104</v>
      </c>
      <c r="F12" s="14">
        <v>97</v>
      </c>
      <c r="G12" s="14">
        <v>578</v>
      </c>
      <c r="H12" s="14">
        <v>577</v>
      </c>
      <c r="I12" s="14">
        <v>1980</v>
      </c>
      <c r="J12" s="14">
        <v>1859</v>
      </c>
      <c r="K12" s="14">
        <v>6506</v>
      </c>
      <c r="L12" s="14">
        <v>4450</v>
      </c>
      <c r="M12" s="14">
        <v>1861</v>
      </c>
      <c r="N12" s="14">
        <v>3934</v>
      </c>
    </row>
    <row r="13" spans="2:16" x14ac:dyDescent="0.25">
      <c r="B13" s="11">
        <v>4</v>
      </c>
      <c r="C13" s="12" t="s">
        <v>20</v>
      </c>
      <c r="D13" s="13">
        <f t="shared" si="0"/>
        <v>13989</v>
      </c>
      <c r="E13" s="14">
        <v>72</v>
      </c>
      <c r="F13" s="14">
        <v>60</v>
      </c>
      <c r="G13" s="14">
        <v>338</v>
      </c>
      <c r="H13" s="14">
        <v>348</v>
      </c>
      <c r="I13" s="14">
        <v>1098</v>
      </c>
      <c r="J13" s="14">
        <v>1021</v>
      </c>
      <c r="K13" s="14">
        <v>4175</v>
      </c>
      <c r="L13" s="14">
        <v>2879</v>
      </c>
      <c r="M13" s="14">
        <v>1302</v>
      </c>
      <c r="N13" s="14">
        <v>2696</v>
      </c>
    </row>
    <row r="14" spans="2:16" x14ac:dyDescent="0.25">
      <c r="B14" s="11">
        <v>5</v>
      </c>
      <c r="C14" s="12" t="s">
        <v>21</v>
      </c>
      <c r="D14" s="13">
        <f t="shared" si="0"/>
        <v>26572</v>
      </c>
      <c r="E14" s="14">
        <v>144</v>
      </c>
      <c r="F14" s="14">
        <v>143</v>
      </c>
      <c r="G14" s="14">
        <v>780</v>
      </c>
      <c r="H14" s="14">
        <v>731</v>
      </c>
      <c r="I14" s="14">
        <v>2167</v>
      </c>
      <c r="J14" s="14">
        <v>2077</v>
      </c>
      <c r="K14" s="14">
        <v>7874</v>
      </c>
      <c r="L14" s="14">
        <v>5331</v>
      </c>
      <c r="M14" s="14">
        <v>2278</v>
      </c>
      <c r="N14" s="14">
        <v>5047</v>
      </c>
    </row>
    <row r="15" spans="2:16" x14ac:dyDescent="0.25">
      <c r="B15" s="11">
        <v>6</v>
      </c>
      <c r="C15" s="12" t="s">
        <v>22</v>
      </c>
      <c r="D15" s="13">
        <f t="shared" si="0"/>
        <v>39604</v>
      </c>
      <c r="E15" s="14">
        <v>206</v>
      </c>
      <c r="F15" s="14">
        <v>197</v>
      </c>
      <c r="G15" s="14">
        <v>1202</v>
      </c>
      <c r="H15" s="14">
        <v>1111</v>
      </c>
      <c r="I15" s="14">
        <v>3399</v>
      </c>
      <c r="J15" s="14">
        <v>3167</v>
      </c>
      <c r="K15" s="14">
        <v>11314</v>
      </c>
      <c r="L15" s="14">
        <v>8713</v>
      </c>
      <c r="M15" s="14">
        <v>3095</v>
      </c>
      <c r="N15" s="14">
        <v>7200</v>
      </c>
    </row>
    <row r="16" spans="2:16" x14ac:dyDescent="0.25">
      <c r="B16" s="11">
        <v>7</v>
      </c>
      <c r="C16" s="12" t="s">
        <v>106</v>
      </c>
      <c r="D16" s="13">
        <f t="shared" si="0"/>
        <v>104595</v>
      </c>
      <c r="E16" s="14">
        <v>595</v>
      </c>
      <c r="F16" s="14">
        <v>539</v>
      </c>
      <c r="G16" s="14">
        <v>3104</v>
      </c>
      <c r="H16" s="14">
        <v>2323</v>
      </c>
      <c r="I16" s="14">
        <v>8566</v>
      </c>
      <c r="J16" s="14">
        <v>8180</v>
      </c>
      <c r="K16" s="14">
        <v>29107</v>
      </c>
      <c r="L16" s="14">
        <v>26302</v>
      </c>
      <c r="M16" s="14">
        <v>7536</v>
      </c>
      <c r="N16" s="14">
        <v>18343</v>
      </c>
    </row>
    <row r="17" spans="2:14" ht="17.25" customHeight="1" x14ac:dyDescent="0.25">
      <c r="B17" s="11">
        <v>8</v>
      </c>
      <c r="C17" s="12" t="s">
        <v>23</v>
      </c>
      <c r="D17" s="13">
        <f t="shared" si="0"/>
        <v>73592</v>
      </c>
      <c r="E17" s="14">
        <v>394</v>
      </c>
      <c r="F17" s="14">
        <v>379</v>
      </c>
      <c r="G17" s="14">
        <v>2240</v>
      </c>
      <c r="H17" s="14">
        <v>2093</v>
      </c>
      <c r="I17" s="14">
        <v>6000</v>
      </c>
      <c r="J17" s="14">
        <v>5711</v>
      </c>
      <c r="K17" s="14">
        <v>21287</v>
      </c>
      <c r="L17" s="14">
        <v>17622</v>
      </c>
      <c r="M17" s="14">
        <v>5573</v>
      </c>
      <c r="N17" s="14">
        <v>12293</v>
      </c>
    </row>
    <row r="18" spans="2:14" ht="18" customHeight="1" x14ac:dyDescent="0.25">
      <c r="B18" s="11">
        <v>9</v>
      </c>
      <c r="C18" s="12" t="s">
        <v>24</v>
      </c>
      <c r="D18" s="13">
        <f t="shared" si="0"/>
        <v>40254</v>
      </c>
      <c r="E18" s="14">
        <v>214</v>
      </c>
      <c r="F18" s="14">
        <v>237</v>
      </c>
      <c r="G18" s="14">
        <v>1394</v>
      </c>
      <c r="H18" s="14">
        <v>1372</v>
      </c>
      <c r="I18" s="14">
        <v>4342</v>
      </c>
      <c r="J18" s="14">
        <v>4094</v>
      </c>
      <c r="K18" s="14">
        <v>11726</v>
      </c>
      <c r="L18" s="14">
        <v>9059</v>
      </c>
      <c r="M18" s="14">
        <v>2298</v>
      </c>
      <c r="N18" s="14">
        <v>5518</v>
      </c>
    </row>
    <row r="19" spans="2:14" ht="18.75" customHeight="1" x14ac:dyDescent="0.25">
      <c r="B19" s="11">
        <v>10</v>
      </c>
      <c r="C19" s="12" t="s">
        <v>25</v>
      </c>
      <c r="D19" s="13">
        <f t="shared" si="0"/>
        <v>17281</v>
      </c>
      <c r="E19" s="14">
        <v>117</v>
      </c>
      <c r="F19" s="14">
        <v>80</v>
      </c>
      <c r="G19" s="14">
        <v>696</v>
      </c>
      <c r="H19" s="14">
        <v>631</v>
      </c>
      <c r="I19" s="14">
        <v>2058</v>
      </c>
      <c r="J19" s="14">
        <v>1932</v>
      </c>
      <c r="K19" s="14">
        <v>5291</v>
      </c>
      <c r="L19" s="14">
        <v>3804</v>
      </c>
      <c r="M19" s="14">
        <v>773</v>
      </c>
      <c r="N19" s="14">
        <v>1899</v>
      </c>
    </row>
    <row r="20" spans="2:14" ht="20.25" customHeight="1" x14ac:dyDescent="0.25">
      <c r="B20" s="11">
        <v>11</v>
      </c>
      <c r="C20" s="12" t="s">
        <v>26</v>
      </c>
      <c r="D20" s="13">
        <f t="shared" si="0"/>
        <v>13811</v>
      </c>
      <c r="E20" s="14">
        <v>63</v>
      </c>
      <c r="F20" s="14">
        <v>65</v>
      </c>
      <c r="G20" s="14">
        <v>338</v>
      </c>
      <c r="H20" s="14">
        <v>305</v>
      </c>
      <c r="I20" s="14">
        <v>1136</v>
      </c>
      <c r="J20" s="14">
        <v>1106</v>
      </c>
      <c r="K20" s="14">
        <v>4049</v>
      </c>
      <c r="L20" s="14">
        <v>3559</v>
      </c>
      <c r="M20" s="14">
        <v>1002</v>
      </c>
      <c r="N20" s="14">
        <v>2188</v>
      </c>
    </row>
    <row r="21" spans="2:14" ht="20.25" customHeight="1" x14ac:dyDescent="0.25">
      <c r="B21" s="11">
        <v>12</v>
      </c>
      <c r="C21" s="12" t="s">
        <v>27</v>
      </c>
      <c r="D21" s="13">
        <f t="shared" si="0"/>
        <v>59838</v>
      </c>
      <c r="E21" s="14">
        <v>367</v>
      </c>
      <c r="F21" s="14">
        <v>322</v>
      </c>
      <c r="G21" s="14">
        <v>1831</v>
      </c>
      <c r="H21" s="14">
        <v>1771</v>
      </c>
      <c r="I21" s="14">
        <v>5209</v>
      </c>
      <c r="J21" s="14">
        <v>4826</v>
      </c>
      <c r="K21" s="14">
        <v>16779</v>
      </c>
      <c r="L21" s="14">
        <v>15349</v>
      </c>
      <c r="M21" s="14">
        <v>4206</v>
      </c>
      <c r="N21" s="14">
        <v>9178</v>
      </c>
    </row>
    <row r="22" spans="2:14" ht="20.25" customHeight="1" x14ac:dyDescent="0.25">
      <c r="B22" s="11">
        <v>13</v>
      </c>
      <c r="C22" s="12" t="s">
        <v>28</v>
      </c>
      <c r="D22" s="13">
        <f t="shared" si="0"/>
        <v>61116</v>
      </c>
      <c r="E22" s="14">
        <v>334</v>
      </c>
      <c r="F22" s="14">
        <v>310</v>
      </c>
      <c r="G22" s="14">
        <v>1725</v>
      </c>
      <c r="H22" s="14">
        <v>1521</v>
      </c>
      <c r="I22" s="14">
        <v>3844</v>
      </c>
      <c r="J22" s="14">
        <v>4180</v>
      </c>
      <c r="K22" s="14">
        <v>18432</v>
      </c>
      <c r="L22" s="14">
        <v>14979</v>
      </c>
      <c r="M22" s="14">
        <v>4947</v>
      </c>
      <c r="N22" s="14">
        <v>10844</v>
      </c>
    </row>
    <row r="23" spans="2:14" ht="127.5" customHeight="1" x14ac:dyDescent="0.25">
      <c r="B23" s="11">
        <v>14</v>
      </c>
      <c r="C23" s="12" t="s">
        <v>29</v>
      </c>
      <c r="D23" s="13">
        <f t="shared" si="0"/>
        <v>136877</v>
      </c>
      <c r="E23" s="14">
        <v>850</v>
      </c>
      <c r="F23" s="14">
        <v>806</v>
      </c>
      <c r="G23" s="14">
        <v>4336</v>
      </c>
      <c r="H23" s="14">
        <v>4138</v>
      </c>
      <c r="I23" s="14">
        <v>10772</v>
      </c>
      <c r="J23" s="14">
        <v>10030</v>
      </c>
      <c r="K23" s="14">
        <v>38945</v>
      </c>
      <c r="L23" s="14">
        <v>36887</v>
      </c>
      <c r="M23" s="14">
        <v>9069</v>
      </c>
      <c r="N23" s="14">
        <v>21044</v>
      </c>
    </row>
    <row r="24" spans="2:14" ht="132" customHeight="1" x14ac:dyDescent="0.25">
      <c r="B24" s="11">
        <v>15</v>
      </c>
      <c r="C24" s="12" t="s">
        <v>30</v>
      </c>
      <c r="D24" s="13">
        <f t="shared" si="0"/>
        <v>17644</v>
      </c>
      <c r="E24" s="14">
        <v>78</v>
      </c>
      <c r="F24" s="14">
        <v>59</v>
      </c>
      <c r="G24" s="14">
        <v>427</v>
      </c>
      <c r="H24" s="14">
        <v>426</v>
      </c>
      <c r="I24" s="14">
        <v>1151</v>
      </c>
      <c r="J24" s="14">
        <v>1086</v>
      </c>
      <c r="K24" s="14">
        <v>5559</v>
      </c>
      <c r="L24" s="14">
        <v>4684</v>
      </c>
      <c r="M24" s="14">
        <v>1191</v>
      </c>
      <c r="N24" s="14">
        <v>2983</v>
      </c>
    </row>
    <row r="25" spans="2:14" x14ac:dyDescent="0.25">
      <c r="B25" s="11">
        <v>16</v>
      </c>
      <c r="C25" s="12" t="s">
        <v>31</v>
      </c>
      <c r="D25" s="13">
        <f t="shared" si="0"/>
        <v>45808</v>
      </c>
      <c r="E25" s="14">
        <v>236</v>
      </c>
      <c r="F25" s="14">
        <v>216</v>
      </c>
      <c r="G25" s="14">
        <v>1307</v>
      </c>
      <c r="H25" s="14">
        <v>1131</v>
      </c>
      <c r="I25" s="14">
        <v>3929</v>
      </c>
      <c r="J25" s="14">
        <v>3670</v>
      </c>
      <c r="K25" s="14">
        <v>12955</v>
      </c>
      <c r="L25" s="14">
        <v>10681</v>
      </c>
      <c r="M25" s="14">
        <v>3657</v>
      </c>
      <c r="N25" s="14">
        <v>8026</v>
      </c>
    </row>
    <row r="26" spans="2:14" x14ac:dyDescent="0.25">
      <c r="B26" s="11">
        <v>17</v>
      </c>
      <c r="C26" s="12" t="s">
        <v>32</v>
      </c>
      <c r="D26" s="13">
        <f t="shared" si="0"/>
        <v>20015</v>
      </c>
      <c r="E26" s="14">
        <v>113</v>
      </c>
      <c r="F26" s="14">
        <v>104</v>
      </c>
      <c r="G26" s="14">
        <v>586</v>
      </c>
      <c r="H26" s="14">
        <v>592</v>
      </c>
      <c r="I26" s="14">
        <v>1791</v>
      </c>
      <c r="J26" s="14">
        <v>1734</v>
      </c>
      <c r="K26" s="14">
        <v>6003</v>
      </c>
      <c r="L26" s="14">
        <v>4405</v>
      </c>
      <c r="M26" s="14">
        <v>1546</v>
      </c>
      <c r="N26" s="14">
        <v>3141</v>
      </c>
    </row>
    <row r="27" spans="2:14" x14ac:dyDescent="0.25">
      <c r="B27" s="11">
        <v>18</v>
      </c>
      <c r="C27" s="12" t="s">
        <v>33</v>
      </c>
      <c r="D27" s="13">
        <f t="shared" si="0"/>
        <v>20684</v>
      </c>
      <c r="E27" s="14">
        <v>98</v>
      </c>
      <c r="F27" s="14">
        <v>86</v>
      </c>
      <c r="G27" s="14">
        <v>502</v>
      </c>
      <c r="H27" s="14">
        <v>500</v>
      </c>
      <c r="I27" s="14">
        <v>1658</v>
      </c>
      <c r="J27" s="14">
        <v>1484</v>
      </c>
      <c r="K27" s="14">
        <v>6449</v>
      </c>
      <c r="L27" s="14">
        <v>4423</v>
      </c>
      <c r="M27" s="14">
        <v>1796</v>
      </c>
      <c r="N27" s="14">
        <v>3688</v>
      </c>
    </row>
    <row r="28" spans="2:14" x14ac:dyDescent="0.25">
      <c r="B28" s="11">
        <v>19</v>
      </c>
      <c r="C28" s="12" t="s">
        <v>34</v>
      </c>
      <c r="D28" s="13">
        <f t="shared" si="0"/>
        <v>22364</v>
      </c>
      <c r="E28" s="14">
        <v>88</v>
      </c>
      <c r="F28" s="14">
        <v>96</v>
      </c>
      <c r="G28" s="14">
        <v>582</v>
      </c>
      <c r="H28" s="14">
        <v>517</v>
      </c>
      <c r="I28" s="14">
        <v>1646</v>
      </c>
      <c r="J28" s="14">
        <v>1513</v>
      </c>
      <c r="K28" s="14">
        <v>6388</v>
      </c>
      <c r="L28" s="14">
        <v>4379</v>
      </c>
      <c r="M28" s="14">
        <v>2302</v>
      </c>
      <c r="N28" s="14">
        <v>4853</v>
      </c>
    </row>
    <row r="29" spans="2:14" x14ac:dyDescent="0.25">
      <c r="B29" s="11">
        <v>20</v>
      </c>
      <c r="C29" s="12" t="s">
        <v>35</v>
      </c>
      <c r="D29" s="13">
        <f t="shared" si="0"/>
        <v>23665</v>
      </c>
      <c r="E29" s="14">
        <v>148</v>
      </c>
      <c r="F29" s="14">
        <v>99</v>
      </c>
      <c r="G29" s="14">
        <v>697</v>
      </c>
      <c r="H29" s="14">
        <v>608</v>
      </c>
      <c r="I29" s="14">
        <v>2015</v>
      </c>
      <c r="J29" s="14">
        <v>1879</v>
      </c>
      <c r="K29" s="14">
        <v>7282</v>
      </c>
      <c r="L29" s="14">
        <v>5429</v>
      </c>
      <c r="M29" s="14">
        <v>1675</v>
      </c>
      <c r="N29" s="14">
        <v>3833</v>
      </c>
    </row>
    <row r="30" spans="2:14" x14ac:dyDescent="0.25">
      <c r="B30" s="11">
        <v>21</v>
      </c>
      <c r="C30" s="12" t="s">
        <v>36</v>
      </c>
      <c r="D30" s="13">
        <f t="shared" si="0"/>
        <v>25240</v>
      </c>
      <c r="E30" s="14">
        <v>112</v>
      </c>
      <c r="F30" s="14">
        <v>143</v>
      </c>
      <c r="G30" s="14">
        <v>759</v>
      </c>
      <c r="H30" s="14">
        <v>724</v>
      </c>
      <c r="I30" s="14">
        <v>2368</v>
      </c>
      <c r="J30" s="14">
        <v>2134</v>
      </c>
      <c r="K30" s="14">
        <v>7669</v>
      </c>
      <c r="L30" s="14">
        <v>5575</v>
      </c>
      <c r="M30" s="14">
        <v>1823</v>
      </c>
      <c r="N30" s="14">
        <v>3933</v>
      </c>
    </row>
    <row r="31" spans="2:14" x14ac:dyDescent="0.25">
      <c r="B31" s="11">
        <v>22</v>
      </c>
      <c r="C31" s="12" t="s">
        <v>37</v>
      </c>
      <c r="D31" s="13">
        <f t="shared" si="0"/>
        <v>23462</v>
      </c>
      <c r="E31" s="14">
        <v>102</v>
      </c>
      <c r="F31" s="14">
        <v>125</v>
      </c>
      <c r="G31" s="14">
        <v>684</v>
      </c>
      <c r="H31" s="14">
        <v>613</v>
      </c>
      <c r="I31" s="14">
        <v>2006</v>
      </c>
      <c r="J31" s="14">
        <v>1867</v>
      </c>
      <c r="K31" s="14">
        <v>7347</v>
      </c>
      <c r="L31" s="14">
        <v>4938</v>
      </c>
      <c r="M31" s="14">
        <v>1820</v>
      </c>
      <c r="N31" s="14">
        <v>3960</v>
      </c>
    </row>
    <row r="32" spans="2:14" x14ac:dyDescent="0.25">
      <c r="B32" s="11">
        <v>23</v>
      </c>
      <c r="C32" s="12" t="s">
        <v>38</v>
      </c>
      <c r="D32" s="13">
        <f t="shared" si="0"/>
        <v>27457</v>
      </c>
      <c r="E32" s="14">
        <v>132</v>
      </c>
      <c r="F32" s="14">
        <v>127</v>
      </c>
      <c r="G32" s="14">
        <v>740</v>
      </c>
      <c r="H32" s="14">
        <v>734</v>
      </c>
      <c r="I32" s="14">
        <v>2172</v>
      </c>
      <c r="J32" s="14">
        <v>2039</v>
      </c>
      <c r="K32" s="14">
        <v>8443</v>
      </c>
      <c r="L32" s="14">
        <v>6336</v>
      </c>
      <c r="M32" s="14">
        <v>2122</v>
      </c>
      <c r="N32" s="14">
        <v>4612</v>
      </c>
    </row>
    <row r="33" spans="2:14" x14ac:dyDescent="0.25">
      <c r="B33" s="11">
        <v>24</v>
      </c>
      <c r="C33" s="12" t="s">
        <v>39</v>
      </c>
      <c r="D33" s="13">
        <f t="shared" si="0"/>
        <v>23152</v>
      </c>
      <c r="E33" s="14">
        <v>122</v>
      </c>
      <c r="F33" s="14">
        <v>131</v>
      </c>
      <c r="G33" s="14">
        <v>758</v>
      </c>
      <c r="H33" s="14">
        <v>733</v>
      </c>
      <c r="I33" s="14">
        <v>2253</v>
      </c>
      <c r="J33" s="14">
        <v>2091</v>
      </c>
      <c r="K33" s="14">
        <v>7143</v>
      </c>
      <c r="L33" s="14">
        <v>4741</v>
      </c>
      <c r="M33" s="14">
        <v>1668</v>
      </c>
      <c r="N33" s="14">
        <v>3512</v>
      </c>
    </row>
    <row r="34" spans="2:14" x14ac:dyDescent="0.25">
      <c r="B34" s="11">
        <v>25</v>
      </c>
      <c r="C34" s="15" t="s">
        <v>40</v>
      </c>
      <c r="D34" s="13">
        <f t="shared" si="0"/>
        <v>30243</v>
      </c>
      <c r="E34" s="14">
        <v>207</v>
      </c>
      <c r="F34" s="14">
        <v>148</v>
      </c>
      <c r="G34" s="14">
        <v>937</v>
      </c>
      <c r="H34" s="14">
        <v>1312</v>
      </c>
      <c r="I34" s="14">
        <v>3180</v>
      </c>
      <c r="J34" s="14">
        <v>3045</v>
      </c>
      <c r="K34" s="14">
        <v>8460</v>
      </c>
      <c r="L34" s="14">
        <v>6476</v>
      </c>
      <c r="M34" s="14">
        <v>2055</v>
      </c>
      <c r="N34" s="14">
        <v>4423</v>
      </c>
    </row>
    <row r="35" spans="2:14" x14ac:dyDescent="0.25">
      <c r="B35" s="11">
        <v>26</v>
      </c>
      <c r="C35" s="15" t="s">
        <v>41</v>
      </c>
      <c r="D35" s="13">
        <f t="shared" si="0"/>
        <v>18070</v>
      </c>
      <c r="E35" s="14">
        <v>111</v>
      </c>
      <c r="F35" s="14">
        <v>100</v>
      </c>
      <c r="G35" s="14">
        <v>565</v>
      </c>
      <c r="H35" s="14">
        <v>473</v>
      </c>
      <c r="I35" s="14">
        <v>1804</v>
      </c>
      <c r="J35" s="14">
        <v>1590</v>
      </c>
      <c r="K35" s="14">
        <v>5194</v>
      </c>
      <c r="L35" s="14">
        <v>3859</v>
      </c>
      <c r="M35" s="14">
        <v>1376</v>
      </c>
      <c r="N35" s="14">
        <v>2998</v>
      </c>
    </row>
    <row r="36" spans="2:14" x14ac:dyDescent="0.25">
      <c r="B36" s="11">
        <v>27</v>
      </c>
      <c r="C36" s="12" t="s">
        <v>42</v>
      </c>
      <c r="D36" s="13">
        <f t="shared" si="0"/>
        <v>22161</v>
      </c>
      <c r="E36" s="14">
        <v>116</v>
      </c>
      <c r="F36" s="14">
        <v>100</v>
      </c>
      <c r="G36" s="14">
        <v>667</v>
      </c>
      <c r="H36" s="14">
        <v>598</v>
      </c>
      <c r="I36" s="14">
        <v>2035</v>
      </c>
      <c r="J36" s="14">
        <v>1910</v>
      </c>
      <c r="K36" s="14">
        <v>6362</v>
      </c>
      <c r="L36" s="14">
        <v>4761</v>
      </c>
      <c r="M36" s="14">
        <v>1779</v>
      </c>
      <c r="N36" s="14">
        <v>3833</v>
      </c>
    </row>
    <row r="37" spans="2:14" x14ac:dyDescent="0.25">
      <c r="B37" s="11">
        <v>28</v>
      </c>
      <c r="C37" s="12" t="s">
        <v>43</v>
      </c>
      <c r="D37" s="13">
        <f t="shared" si="0"/>
        <v>16681</v>
      </c>
      <c r="E37" s="14">
        <v>89</v>
      </c>
      <c r="F37" s="14">
        <v>82</v>
      </c>
      <c r="G37" s="14">
        <v>517</v>
      </c>
      <c r="H37" s="14">
        <v>501</v>
      </c>
      <c r="I37" s="14">
        <v>1641</v>
      </c>
      <c r="J37" s="14">
        <v>1548</v>
      </c>
      <c r="K37" s="14">
        <v>4755</v>
      </c>
      <c r="L37" s="14">
        <v>3489</v>
      </c>
      <c r="M37" s="14">
        <v>1257</v>
      </c>
      <c r="N37" s="14">
        <v>2802</v>
      </c>
    </row>
    <row r="38" spans="2:14" x14ac:dyDescent="0.25">
      <c r="B38" s="11">
        <v>29</v>
      </c>
      <c r="C38" s="12" t="s">
        <v>44</v>
      </c>
      <c r="D38" s="13">
        <f t="shared" si="0"/>
        <v>24993</v>
      </c>
      <c r="E38" s="14">
        <v>159</v>
      </c>
      <c r="F38" s="14">
        <v>143</v>
      </c>
      <c r="G38" s="14">
        <v>858</v>
      </c>
      <c r="H38" s="14">
        <v>732</v>
      </c>
      <c r="I38" s="14">
        <v>2364</v>
      </c>
      <c r="J38" s="14">
        <v>2280</v>
      </c>
      <c r="K38" s="14">
        <v>7387</v>
      </c>
      <c r="L38" s="14">
        <v>5589</v>
      </c>
      <c r="M38" s="14">
        <v>1612</v>
      </c>
      <c r="N38" s="14">
        <v>3869</v>
      </c>
    </row>
    <row r="39" spans="2:14" x14ac:dyDescent="0.25">
      <c r="B39" s="11">
        <v>30</v>
      </c>
      <c r="C39" s="12" t="s">
        <v>45</v>
      </c>
      <c r="D39" s="13">
        <f t="shared" si="0"/>
        <v>62789</v>
      </c>
      <c r="E39" s="14">
        <v>338</v>
      </c>
      <c r="F39" s="14">
        <v>326</v>
      </c>
      <c r="G39" s="14">
        <v>1909</v>
      </c>
      <c r="H39" s="14">
        <v>1841</v>
      </c>
      <c r="I39" s="14">
        <v>5786</v>
      </c>
      <c r="J39" s="14">
        <v>5686</v>
      </c>
      <c r="K39" s="14">
        <v>17036</v>
      </c>
      <c r="L39" s="14">
        <v>16420</v>
      </c>
      <c r="M39" s="14">
        <v>3949</v>
      </c>
      <c r="N39" s="14">
        <v>9498</v>
      </c>
    </row>
    <row r="40" spans="2:14" x14ac:dyDescent="0.25">
      <c r="B40" s="11">
        <v>31</v>
      </c>
      <c r="C40" s="12" t="s">
        <v>46</v>
      </c>
      <c r="D40" s="13">
        <f t="shared" si="0"/>
        <v>58379</v>
      </c>
      <c r="E40" s="14">
        <v>375</v>
      </c>
      <c r="F40" s="14">
        <v>324</v>
      </c>
      <c r="G40" s="14">
        <v>1913</v>
      </c>
      <c r="H40" s="14">
        <v>1828</v>
      </c>
      <c r="I40" s="14">
        <v>5784</v>
      </c>
      <c r="J40" s="14">
        <v>4969</v>
      </c>
      <c r="K40" s="14">
        <v>17147</v>
      </c>
      <c r="L40" s="14">
        <v>14449</v>
      </c>
      <c r="M40" s="14">
        <v>3310</v>
      </c>
      <c r="N40" s="14">
        <v>8280</v>
      </c>
    </row>
    <row r="41" spans="2:14" x14ac:dyDescent="0.25">
      <c r="B41" s="11">
        <v>32</v>
      </c>
      <c r="C41" s="12" t="s">
        <v>47</v>
      </c>
      <c r="D41" s="13">
        <f t="shared" si="0"/>
        <v>30499</v>
      </c>
      <c r="E41" s="14">
        <v>192</v>
      </c>
      <c r="F41" s="14">
        <v>169</v>
      </c>
      <c r="G41" s="14">
        <v>931</v>
      </c>
      <c r="H41" s="14">
        <v>964</v>
      </c>
      <c r="I41" s="14">
        <v>3078</v>
      </c>
      <c r="J41" s="14">
        <v>2882</v>
      </c>
      <c r="K41" s="14">
        <v>9064</v>
      </c>
      <c r="L41" s="14">
        <v>6904</v>
      </c>
      <c r="M41" s="14">
        <v>1899</v>
      </c>
      <c r="N41" s="14">
        <v>4416</v>
      </c>
    </row>
    <row r="42" spans="2:14" x14ac:dyDescent="0.25">
      <c r="B42" s="11">
        <v>33</v>
      </c>
      <c r="C42" s="12" t="s">
        <v>48</v>
      </c>
      <c r="D42" s="13">
        <f t="shared" si="0"/>
        <v>14414</v>
      </c>
      <c r="E42" s="14">
        <v>82</v>
      </c>
      <c r="F42" s="14">
        <v>74</v>
      </c>
      <c r="G42" s="14">
        <v>420</v>
      </c>
      <c r="H42" s="14">
        <v>374</v>
      </c>
      <c r="I42" s="14">
        <v>1380</v>
      </c>
      <c r="J42" s="14">
        <v>1271</v>
      </c>
      <c r="K42" s="14">
        <v>4287</v>
      </c>
      <c r="L42" s="14">
        <v>3166</v>
      </c>
      <c r="M42" s="14">
        <v>1040</v>
      </c>
      <c r="N42" s="14">
        <v>2320</v>
      </c>
    </row>
    <row r="43" spans="2:14" x14ac:dyDescent="0.25">
      <c r="B43" s="11">
        <v>34</v>
      </c>
      <c r="C43" s="12" t="s">
        <v>49</v>
      </c>
      <c r="D43" s="13">
        <f t="shared" si="0"/>
        <v>55809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19685</v>
      </c>
      <c r="L43" s="13">
        <v>20171</v>
      </c>
      <c r="M43" s="13">
        <v>4417</v>
      </c>
      <c r="N43" s="13">
        <v>11536</v>
      </c>
    </row>
    <row r="44" spans="2:14" ht="31.5" x14ac:dyDescent="0.25">
      <c r="B44" s="11">
        <v>35</v>
      </c>
      <c r="C44" s="12" t="s">
        <v>111</v>
      </c>
      <c r="D44" s="13">
        <f t="shared" si="0"/>
        <v>58821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20868</v>
      </c>
      <c r="L44" s="13">
        <v>20873</v>
      </c>
      <c r="M44" s="13">
        <v>4400</v>
      </c>
      <c r="N44" s="13">
        <v>12680</v>
      </c>
    </row>
    <row r="45" spans="2:14" x14ac:dyDescent="0.25">
      <c r="B45" s="11">
        <v>36</v>
      </c>
      <c r="C45" s="12" t="s">
        <v>112</v>
      </c>
      <c r="D45" s="13">
        <f t="shared" si="0"/>
        <v>62115</v>
      </c>
      <c r="E45" s="13">
        <v>207</v>
      </c>
      <c r="F45" s="13">
        <v>187</v>
      </c>
      <c r="G45" s="13">
        <v>1171</v>
      </c>
      <c r="H45" s="13">
        <v>1066</v>
      </c>
      <c r="I45" s="13">
        <v>2836</v>
      </c>
      <c r="J45" s="13">
        <v>2623</v>
      </c>
      <c r="K45" s="13">
        <v>19067</v>
      </c>
      <c r="L45" s="13">
        <v>18351</v>
      </c>
      <c r="M45" s="13">
        <v>4868</v>
      </c>
      <c r="N45" s="13">
        <v>11739</v>
      </c>
    </row>
    <row r="46" spans="2:14" ht="133.5" customHeight="1" x14ac:dyDescent="0.25">
      <c r="B46" s="11">
        <v>37</v>
      </c>
      <c r="C46" s="12" t="s">
        <v>50</v>
      </c>
      <c r="D46" s="13">
        <f t="shared" si="0"/>
        <v>32541</v>
      </c>
      <c r="E46" s="13">
        <v>200</v>
      </c>
      <c r="F46" s="13">
        <v>198</v>
      </c>
      <c r="G46" s="13">
        <v>910</v>
      </c>
      <c r="H46" s="13">
        <v>913</v>
      </c>
      <c r="I46" s="13">
        <v>2627</v>
      </c>
      <c r="J46" s="13">
        <v>2648</v>
      </c>
      <c r="K46" s="13">
        <v>9162</v>
      </c>
      <c r="L46" s="13">
        <v>8587</v>
      </c>
      <c r="M46" s="13">
        <v>2181</v>
      </c>
      <c r="N46" s="13">
        <v>5115</v>
      </c>
    </row>
    <row r="47" spans="2:14" ht="130.5" customHeight="1" x14ac:dyDescent="0.25">
      <c r="B47" s="11">
        <v>38</v>
      </c>
      <c r="C47" s="12" t="s">
        <v>51</v>
      </c>
      <c r="D47" s="13">
        <f t="shared" si="0"/>
        <v>40560</v>
      </c>
      <c r="E47" s="14">
        <v>179</v>
      </c>
      <c r="F47" s="14">
        <v>156</v>
      </c>
      <c r="G47" s="14">
        <v>1189</v>
      </c>
      <c r="H47" s="14">
        <v>1129</v>
      </c>
      <c r="I47" s="14">
        <v>3296</v>
      </c>
      <c r="J47" s="14">
        <v>3055</v>
      </c>
      <c r="K47" s="14">
        <v>12134</v>
      </c>
      <c r="L47" s="14">
        <v>9596</v>
      </c>
      <c r="M47" s="14">
        <v>3004</v>
      </c>
      <c r="N47" s="14">
        <v>6822</v>
      </c>
    </row>
    <row r="48" spans="2:14" ht="31.5" x14ac:dyDescent="0.25">
      <c r="B48" s="11">
        <v>39</v>
      </c>
      <c r="C48" s="12" t="s">
        <v>52</v>
      </c>
      <c r="D48" s="13">
        <f t="shared" si="0"/>
        <v>45273</v>
      </c>
      <c r="E48" s="13">
        <v>1041</v>
      </c>
      <c r="F48" s="13">
        <v>1005</v>
      </c>
      <c r="G48" s="13">
        <v>6127</v>
      </c>
      <c r="H48" s="13">
        <v>5699</v>
      </c>
      <c r="I48" s="13">
        <v>15841</v>
      </c>
      <c r="J48" s="13">
        <v>15560</v>
      </c>
      <c r="K48" s="13">
        <v>0</v>
      </c>
      <c r="L48" s="13">
        <v>0</v>
      </c>
      <c r="M48" s="13">
        <v>0</v>
      </c>
      <c r="N48" s="13">
        <v>0</v>
      </c>
    </row>
    <row r="49" spans="2:14" ht="31.5" x14ac:dyDescent="0.25">
      <c r="B49" s="11">
        <v>40</v>
      </c>
      <c r="C49" s="12" t="s">
        <v>53</v>
      </c>
      <c r="D49" s="13">
        <f t="shared" si="0"/>
        <v>8244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3263</v>
      </c>
      <c r="L49" s="13">
        <v>2713</v>
      </c>
      <c r="M49" s="13">
        <v>693</v>
      </c>
      <c r="N49" s="13">
        <v>1575</v>
      </c>
    </row>
    <row r="50" spans="2:14" x14ac:dyDescent="0.25">
      <c r="B50" s="11">
        <v>41</v>
      </c>
      <c r="C50" s="12" t="s">
        <v>54</v>
      </c>
      <c r="D50" s="13">
        <f t="shared" si="0"/>
        <v>86948</v>
      </c>
      <c r="E50" s="14">
        <v>474</v>
      </c>
      <c r="F50" s="14">
        <v>416</v>
      </c>
      <c r="G50" s="14">
        <v>2442</v>
      </c>
      <c r="H50" s="14">
        <v>2395</v>
      </c>
      <c r="I50" s="14">
        <v>5642</v>
      </c>
      <c r="J50" s="14">
        <v>4918</v>
      </c>
      <c r="K50" s="14">
        <v>26178</v>
      </c>
      <c r="L50" s="14">
        <v>21826</v>
      </c>
      <c r="M50" s="14">
        <v>6804</v>
      </c>
      <c r="N50" s="14">
        <v>15853</v>
      </c>
    </row>
    <row r="51" spans="2:14" ht="123.75" customHeight="1" x14ac:dyDescent="0.25">
      <c r="B51" s="11">
        <v>42</v>
      </c>
      <c r="C51" s="12" t="s">
        <v>55</v>
      </c>
      <c r="D51" s="13">
        <f t="shared" si="0"/>
        <v>62153</v>
      </c>
      <c r="E51" s="14">
        <v>319</v>
      </c>
      <c r="F51" s="14">
        <v>322</v>
      </c>
      <c r="G51" s="14">
        <v>1756</v>
      </c>
      <c r="H51" s="14">
        <v>1593</v>
      </c>
      <c r="I51" s="14">
        <v>4807</v>
      </c>
      <c r="J51" s="14">
        <v>4392</v>
      </c>
      <c r="K51" s="14">
        <v>16277</v>
      </c>
      <c r="L51" s="14">
        <v>15158</v>
      </c>
      <c r="M51" s="14">
        <v>5197</v>
      </c>
      <c r="N51" s="14">
        <v>12332</v>
      </c>
    </row>
    <row r="52" spans="2:14" ht="127.5" customHeight="1" x14ac:dyDescent="0.25">
      <c r="B52" s="11">
        <v>43</v>
      </c>
      <c r="C52" s="12" t="s">
        <v>56</v>
      </c>
      <c r="D52" s="13">
        <f t="shared" si="0"/>
        <v>24442</v>
      </c>
      <c r="E52" s="14">
        <v>111</v>
      </c>
      <c r="F52" s="14">
        <v>83</v>
      </c>
      <c r="G52" s="14">
        <v>609</v>
      </c>
      <c r="H52" s="14">
        <v>552</v>
      </c>
      <c r="I52" s="14">
        <v>2121</v>
      </c>
      <c r="J52" s="14">
        <v>1924</v>
      </c>
      <c r="K52" s="14">
        <v>7469</v>
      </c>
      <c r="L52" s="14">
        <v>5848</v>
      </c>
      <c r="M52" s="14">
        <v>1817</v>
      </c>
      <c r="N52" s="14">
        <v>3908</v>
      </c>
    </row>
    <row r="53" spans="2:14" x14ac:dyDescent="0.25">
      <c r="B53" s="11">
        <v>44</v>
      </c>
      <c r="C53" s="12" t="s">
        <v>57</v>
      </c>
      <c r="D53" s="13">
        <f t="shared" si="0"/>
        <v>84972</v>
      </c>
      <c r="E53" s="14">
        <v>468</v>
      </c>
      <c r="F53" s="14">
        <v>415</v>
      </c>
      <c r="G53" s="14">
        <v>2370</v>
      </c>
      <c r="H53" s="14">
        <v>2278</v>
      </c>
      <c r="I53" s="14">
        <v>6961</v>
      </c>
      <c r="J53" s="14">
        <v>6710</v>
      </c>
      <c r="K53" s="14">
        <v>24881</v>
      </c>
      <c r="L53" s="14">
        <v>20522</v>
      </c>
      <c r="M53" s="14">
        <v>6254</v>
      </c>
      <c r="N53" s="14">
        <v>14113</v>
      </c>
    </row>
    <row r="54" spans="2:14" ht="126" x14ac:dyDescent="0.25">
      <c r="B54" s="19">
        <v>45</v>
      </c>
      <c r="C54" s="20" t="s">
        <v>113</v>
      </c>
      <c r="D54" s="13">
        <f t="shared" si="0"/>
        <v>102573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35673</v>
      </c>
      <c r="L54" s="13">
        <v>30007</v>
      </c>
      <c r="M54" s="13">
        <v>10768</v>
      </c>
      <c r="N54" s="13">
        <v>26125</v>
      </c>
    </row>
    <row r="55" spans="2:14" ht="126" x14ac:dyDescent="0.25">
      <c r="B55" s="19">
        <v>46</v>
      </c>
      <c r="C55" s="20" t="s">
        <v>114</v>
      </c>
      <c r="D55" s="13">
        <f t="shared" si="0"/>
        <v>24369</v>
      </c>
      <c r="E55" s="13">
        <v>715</v>
      </c>
      <c r="F55" s="13">
        <v>666</v>
      </c>
      <c r="G55" s="13">
        <v>3555</v>
      </c>
      <c r="H55" s="13">
        <v>3399</v>
      </c>
      <c r="I55" s="13">
        <v>7973</v>
      </c>
      <c r="J55" s="13">
        <v>8061</v>
      </c>
      <c r="K55" s="13">
        <v>0</v>
      </c>
      <c r="L55" s="13">
        <v>0</v>
      </c>
      <c r="M55" s="13">
        <v>0</v>
      </c>
      <c r="N55" s="13">
        <v>0</v>
      </c>
    </row>
    <row r="56" spans="2:14" x14ac:dyDescent="0.25">
      <c r="B56" s="11">
        <v>47</v>
      </c>
      <c r="C56" s="12" t="s">
        <v>58</v>
      </c>
      <c r="D56" s="13">
        <f t="shared" si="0"/>
        <v>16326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5736</v>
      </c>
      <c r="L56" s="13">
        <v>3816</v>
      </c>
      <c r="M56" s="13">
        <v>2292</v>
      </c>
      <c r="N56" s="13">
        <v>4482</v>
      </c>
    </row>
    <row r="57" spans="2:14" x14ac:dyDescent="0.25">
      <c r="B57" s="11">
        <v>48</v>
      </c>
      <c r="C57" s="12" t="s">
        <v>59</v>
      </c>
      <c r="D57" s="13">
        <f t="shared" si="0"/>
        <v>26381</v>
      </c>
      <c r="E57" s="14">
        <v>146</v>
      </c>
      <c r="F57" s="14">
        <v>135</v>
      </c>
      <c r="G57" s="14">
        <v>777</v>
      </c>
      <c r="H57" s="14">
        <v>770</v>
      </c>
      <c r="I57" s="14">
        <v>2690</v>
      </c>
      <c r="J57" s="14">
        <v>2490</v>
      </c>
      <c r="K57" s="14">
        <v>7798</v>
      </c>
      <c r="L57" s="14">
        <v>5747</v>
      </c>
      <c r="M57" s="14">
        <v>1853</v>
      </c>
      <c r="N57" s="14">
        <v>3975</v>
      </c>
    </row>
    <row r="58" spans="2:14" x14ac:dyDescent="0.25">
      <c r="B58" s="11">
        <v>49</v>
      </c>
      <c r="C58" s="12" t="s">
        <v>60</v>
      </c>
      <c r="D58" s="13">
        <f t="shared" si="0"/>
        <v>32370</v>
      </c>
      <c r="E58" s="14">
        <v>182</v>
      </c>
      <c r="F58" s="14">
        <v>148</v>
      </c>
      <c r="G58" s="14">
        <v>1071</v>
      </c>
      <c r="H58" s="14">
        <v>1010</v>
      </c>
      <c r="I58" s="14">
        <v>3144</v>
      </c>
      <c r="J58" s="14">
        <v>2972</v>
      </c>
      <c r="K58" s="14">
        <v>9523</v>
      </c>
      <c r="L58" s="14">
        <v>6876</v>
      </c>
      <c r="M58" s="14">
        <v>2261</v>
      </c>
      <c r="N58" s="14">
        <v>5183</v>
      </c>
    </row>
    <row r="59" spans="2:14" x14ac:dyDescent="0.25">
      <c r="B59" s="11">
        <v>50</v>
      </c>
      <c r="C59" s="12" t="s">
        <v>61</v>
      </c>
      <c r="D59" s="13">
        <f t="shared" si="0"/>
        <v>29633</v>
      </c>
      <c r="E59" s="14">
        <v>145</v>
      </c>
      <c r="F59" s="14">
        <v>130</v>
      </c>
      <c r="G59" s="14">
        <v>889</v>
      </c>
      <c r="H59" s="14">
        <v>869</v>
      </c>
      <c r="I59" s="14">
        <v>2863</v>
      </c>
      <c r="J59" s="14">
        <v>2707</v>
      </c>
      <c r="K59" s="14">
        <v>8838</v>
      </c>
      <c r="L59" s="14">
        <v>6217</v>
      </c>
      <c r="M59" s="14">
        <v>2199</v>
      </c>
      <c r="N59" s="14">
        <v>4776</v>
      </c>
    </row>
    <row r="60" spans="2:14" x14ac:dyDescent="0.25">
      <c r="B60" s="11">
        <v>51</v>
      </c>
      <c r="C60" s="12" t="s">
        <v>62</v>
      </c>
      <c r="D60" s="13">
        <f t="shared" si="0"/>
        <v>19456</v>
      </c>
      <c r="E60" s="14">
        <v>96</v>
      </c>
      <c r="F60" s="14">
        <v>83</v>
      </c>
      <c r="G60" s="14">
        <v>515</v>
      </c>
      <c r="H60" s="14">
        <v>482</v>
      </c>
      <c r="I60" s="14">
        <v>1555</v>
      </c>
      <c r="J60" s="14">
        <v>1444</v>
      </c>
      <c r="K60" s="14">
        <v>5725</v>
      </c>
      <c r="L60" s="14">
        <v>4010</v>
      </c>
      <c r="M60" s="14">
        <v>1695</v>
      </c>
      <c r="N60" s="14">
        <v>3851</v>
      </c>
    </row>
    <row r="61" spans="2:14" x14ac:dyDescent="0.25">
      <c r="B61" s="11">
        <v>52</v>
      </c>
      <c r="C61" s="12" t="s">
        <v>63</v>
      </c>
      <c r="D61" s="13">
        <f t="shared" si="0"/>
        <v>33740</v>
      </c>
      <c r="E61" s="14">
        <v>161</v>
      </c>
      <c r="F61" s="14">
        <v>150</v>
      </c>
      <c r="G61" s="14">
        <v>902</v>
      </c>
      <c r="H61" s="14">
        <v>888</v>
      </c>
      <c r="I61" s="14">
        <v>2774</v>
      </c>
      <c r="J61" s="14">
        <v>2431</v>
      </c>
      <c r="K61" s="14">
        <v>10188</v>
      </c>
      <c r="L61" s="14">
        <v>7156</v>
      </c>
      <c r="M61" s="14">
        <v>2938</v>
      </c>
      <c r="N61" s="14">
        <v>6152</v>
      </c>
    </row>
    <row r="62" spans="2:14" x14ac:dyDescent="0.25">
      <c r="B62" s="11">
        <v>53</v>
      </c>
      <c r="C62" s="12" t="s">
        <v>64</v>
      </c>
      <c r="D62" s="13">
        <f t="shared" si="0"/>
        <v>15432</v>
      </c>
      <c r="E62" s="14">
        <v>63</v>
      </c>
      <c r="F62" s="14">
        <v>57</v>
      </c>
      <c r="G62" s="14">
        <v>403</v>
      </c>
      <c r="H62" s="14">
        <v>355</v>
      </c>
      <c r="I62" s="14">
        <v>1242</v>
      </c>
      <c r="J62" s="14">
        <v>1171</v>
      </c>
      <c r="K62" s="14">
        <v>4423</v>
      </c>
      <c r="L62" s="14">
        <v>3205</v>
      </c>
      <c r="M62" s="14">
        <v>1409</v>
      </c>
      <c r="N62" s="14">
        <v>3104</v>
      </c>
    </row>
    <row r="63" spans="2:14" x14ac:dyDescent="0.25">
      <c r="B63" s="11">
        <v>54</v>
      </c>
      <c r="C63" s="12" t="s">
        <v>65</v>
      </c>
      <c r="D63" s="13">
        <f t="shared" si="0"/>
        <v>131476</v>
      </c>
      <c r="E63" s="14">
        <v>816</v>
      </c>
      <c r="F63" s="14">
        <v>723</v>
      </c>
      <c r="G63" s="14">
        <v>3999</v>
      </c>
      <c r="H63" s="14">
        <v>3847</v>
      </c>
      <c r="I63" s="14">
        <v>10723</v>
      </c>
      <c r="J63" s="14">
        <v>10333</v>
      </c>
      <c r="K63" s="14">
        <v>36646</v>
      </c>
      <c r="L63" s="14">
        <v>31749</v>
      </c>
      <c r="M63" s="14">
        <v>10101</v>
      </c>
      <c r="N63" s="14">
        <v>22539</v>
      </c>
    </row>
    <row r="64" spans="2:14" x14ac:dyDescent="0.25">
      <c r="B64" s="11">
        <v>55</v>
      </c>
      <c r="C64" s="12" t="s">
        <v>66</v>
      </c>
      <c r="D64" s="13">
        <f t="shared" si="0"/>
        <v>105796</v>
      </c>
      <c r="E64" s="14">
        <v>678</v>
      </c>
      <c r="F64" s="14">
        <v>614</v>
      </c>
      <c r="G64" s="14">
        <v>3320</v>
      </c>
      <c r="H64" s="14">
        <v>3100</v>
      </c>
      <c r="I64" s="14">
        <v>8284</v>
      </c>
      <c r="J64" s="14">
        <v>7596</v>
      </c>
      <c r="K64" s="14">
        <v>28608</v>
      </c>
      <c r="L64" s="14">
        <v>26843</v>
      </c>
      <c r="M64" s="14">
        <v>8172</v>
      </c>
      <c r="N64" s="14">
        <v>18581</v>
      </c>
    </row>
    <row r="65" spans="2:14" x14ac:dyDescent="0.25">
      <c r="B65" s="11">
        <v>56</v>
      </c>
      <c r="C65" s="12" t="s">
        <v>67</v>
      </c>
      <c r="D65" s="13">
        <f t="shared" si="0"/>
        <v>27181</v>
      </c>
      <c r="E65" s="14">
        <v>145</v>
      </c>
      <c r="F65" s="14">
        <v>114</v>
      </c>
      <c r="G65" s="14">
        <v>669</v>
      </c>
      <c r="H65" s="14">
        <v>686</v>
      </c>
      <c r="I65" s="14">
        <v>2220</v>
      </c>
      <c r="J65" s="14">
        <v>2100</v>
      </c>
      <c r="K65" s="14">
        <v>8013</v>
      </c>
      <c r="L65" s="14">
        <v>5705</v>
      </c>
      <c r="M65" s="14">
        <v>2442</v>
      </c>
      <c r="N65" s="14">
        <v>5087</v>
      </c>
    </row>
    <row r="66" spans="2:14" x14ac:dyDescent="0.25">
      <c r="B66" s="11">
        <v>57</v>
      </c>
      <c r="C66" s="12" t="s">
        <v>68</v>
      </c>
      <c r="D66" s="13">
        <f t="shared" si="0"/>
        <v>31976</v>
      </c>
      <c r="E66" s="14">
        <v>141</v>
      </c>
      <c r="F66" s="14">
        <v>158</v>
      </c>
      <c r="G66" s="14">
        <v>953</v>
      </c>
      <c r="H66" s="14">
        <v>835</v>
      </c>
      <c r="I66" s="14">
        <v>2615</v>
      </c>
      <c r="J66" s="14">
        <v>2472</v>
      </c>
      <c r="K66" s="14">
        <v>9366</v>
      </c>
      <c r="L66" s="14">
        <v>6779</v>
      </c>
      <c r="M66" s="14">
        <v>2712</v>
      </c>
      <c r="N66" s="14">
        <v>5945</v>
      </c>
    </row>
    <row r="67" spans="2:14" x14ac:dyDescent="0.25">
      <c r="B67" s="11">
        <v>58</v>
      </c>
      <c r="C67" s="12" t="s">
        <v>69</v>
      </c>
      <c r="D67" s="13">
        <f t="shared" si="0"/>
        <v>21745</v>
      </c>
      <c r="E67" s="14">
        <v>109</v>
      </c>
      <c r="F67" s="14">
        <v>91</v>
      </c>
      <c r="G67" s="14">
        <v>638</v>
      </c>
      <c r="H67" s="14">
        <v>543</v>
      </c>
      <c r="I67" s="14">
        <v>1846</v>
      </c>
      <c r="J67" s="14">
        <v>1814</v>
      </c>
      <c r="K67" s="14">
        <v>6603</v>
      </c>
      <c r="L67" s="14">
        <v>4539</v>
      </c>
      <c r="M67" s="14">
        <v>1818</v>
      </c>
      <c r="N67" s="14">
        <v>3744</v>
      </c>
    </row>
    <row r="68" spans="2:14" x14ac:dyDescent="0.25">
      <c r="B68" s="11">
        <v>59</v>
      </c>
      <c r="C68" s="12" t="s">
        <v>70</v>
      </c>
      <c r="D68" s="13">
        <f t="shared" si="0"/>
        <v>51279</v>
      </c>
      <c r="E68" s="14">
        <v>297</v>
      </c>
      <c r="F68" s="14">
        <v>275</v>
      </c>
      <c r="G68" s="14">
        <v>1580</v>
      </c>
      <c r="H68" s="14">
        <v>1496</v>
      </c>
      <c r="I68" s="14">
        <v>4447</v>
      </c>
      <c r="J68" s="14">
        <v>4356</v>
      </c>
      <c r="K68" s="14">
        <v>14938</v>
      </c>
      <c r="L68" s="14">
        <v>13055</v>
      </c>
      <c r="M68" s="14">
        <v>3445</v>
      </c>
      <c r="N68" s="14">
        <v>7390</v>
      </c>
    </row>
    <row r="69" spans="2:14" x14ac:dyDescent="0.25">
      <c r="B69" s="11">
        <v>60</v>
      </c>
      <c r="C69" s="12" t="s">
        <v>71</v>
      </c>
      <c r="D69" s="13">
        <f t="shared" si="0"/>
        <v>17806</v>
      </c>
      <c r="E69" s="14">
        <v>88</v>
      </c>
      <c r="F69" s="14">
        <v>86</v>
      </c>
      <c r="G69" s="14">
        <v>547</v>
      </c>
      <c r="H69" s="14">
        <v>529</v>
      </c>
      <c r="I69" s="14">
        <v>1656</v>
      </c>
      <c r="J69" s="14">
        <v>1581</v>
      </c>
      <c r="K69" s="14">
        <v>5226</v>
      </c>
      <c r="L69" s="14">
        <v>3768</v>
      </c>
      <c r="M69" s="14">
        <v>1397</v>
      </c>
      <c r="N69" s="14">
        <v>2928</v>
      </c>
    </row>
    <row r="70" spans="2:14" x14ac:dyDescent="0.25">
      <c r="B70" s="11">
        <v>61</v>
      </c>
      <c r="C70" s="12" t="s">
        <v>72</v>
      </c>
      <c r="D70" s="13">
        <f t="shared" si="0"/>
        <v>27122</v>
      </c>
      <c r="E70" s="14">
        <v>123</v>
      </c>
      <c r="F70" s="14">
        <v>132</v>
      </c>
      <c r="G70" s="14">
        <v>788</v>
      </c>
      <c r="H70" s="14">
        <v>680</v>
      </c>
      <c r="I70" s="14">
        <v>2049</v>
      </c>
      <c r="J70" s="14">
        <v>1999</v>
      </c>
      <c r="K70" s="14">
        <v>8048</v>
      </c>
      <c r="L70" s="14">
        <v>5708</v>
      </c>
      <c r="M70" s="14">
        <v>2359</v>
      </c>
      <c r="N70" s="14">
        <v>5236</v>
      </c>
    </row>
    <row r="71" spans="2:14" x14ac:dyDescent="0.25">
      <c r="B71" s="11">
        <v>62</v>
      </c>
      <c r="C71" s="12" t="s">
        <v>73</v>
      </c>
      <c r="D71" s="13">
        <f t="shared" si="0"/>
        <v>52627</v>
      </c>
      <c r="E71" s="14">
        <v>378</v>
      </c>
      <c r="F71" s="14">
        <v>339</v>
      </c>
      <c r="G71" s="14">
        <v>1796</v>
      </c>
      <c r="H71" s="14">
        <v>1687</v>
      </c>
      <c r="I71" s="14">
        <v>5446</v>
      </c>
      <c r="J71" s="14">
        <v>5160</v>
      </c>
      <c r="K71" s="14">
        <v>14725</v>
      </c>
      <c r="L71" s="14">
        <v>12313</v>
      </c>
      <c r="M71" s="14">
        <v>3330</v>
      </c>
      <c r="N71" s="14">
        <v>7453</v>
      </c>
    </row>
    <row r="72" spans="2:14" x14ac:dyDescent="0.25">
      <c r="B72" s="11">
        <v>63</v>
      </c>
      <c r="C72" s="12" t="s">
        <v>74</v>
      </c>
      <c r="D72" s="13">
        <f t="shared" si="0"/>
        <v>45982</v>
      </c>
      <c r="E72" s="14">
        <v>271</v>
      </c>
      <c r="F72" s="14">
        <v>249</v>
      </c>
      <c r="G72" s="14">
        <v>1418</v>
      </c>
      <c r="H72" s="14">
        <v>1382</v>
      </c>
      <c r="I72" s="14">
        <v>4091</v>
      </c>
      <c r="J72" s="14">
        <v>3785</v>
      </c>
      <c r="K72" s="14">
        <v>13502</v>
      </c>
      <c r="L72" s="14">
        <v>10299</v>
      </c>
      <c r="M72" s="14">
        <v>3305</v>
      </c>
      <c r="N72" s="14">
        <v>7680</v>
      </c>
    </row>
    <row r="73" spans="2:14" x14ac:dyDescent="0.25">
      <c r="B73" s="11">
        <v>64</v>
      </c>
      <c r="C73" s="12" t="s">
        <v>75</v>
      </c>
      <c r="D73" s="13">
        <f t="shared" si="0"/>
        <v>26211</v>
      </c>
      <c r="E73" s="14">
        <v>159</v>
      </c>
      <c r="F73" s="14">
        <v>151</v>
      </c>
      <c r="G73" s="14">
        <v>817</v>
      </c>
      <c r="H73" s="14">
        <v>792</v>
      </c>
      <c r="I73" s="14">
        <v>2125</v>
      </c>
      <c r="J73" s="14">
        <v>2039</v>
      </c>
      <c r="K73" s="14">
        <v>7768</v>
      </c>
      <c r="L73" s="14">
        <v>5634</v>
      </c>
      <c r="M73" s="14">
        <v>2133</v>
      </c>
      <c r="N73" s="14">
        <v>4593</v>
      </c>
    </row>
    <row r="74" spans="2:14" x14ac:dyDescent="0.25">
      <c r="B74" s="11">
        <v>65</v>
      </c>
      <c r="C74" s="12" t="s">
        <v>76</v>
      </c>
      <c r="D74" s="13">
        <f t="shared" si="0"/>
        <v>19323</v>
      </c>
      <c r="E74" s="14">
        <v>109</v>
      </c>
      <c r="F74" s="14">
        <v>116</v>
      </c>
      <c r="G74" s="14">
        <v>658</v>
      </c>
      <c r="H74" s="14">
        <v>615</v>
      </c>
      <c r="I74" s="14">
        <v>1863</v>
      </c>
      <c r="J74" s="14">
        <v>1709</v>
      </c>
      <c r="K74" s="14">
        <v>5703</v>
      </c>
      <c r="L74" s="14">
        <v>3986</v>
      </c>
      <c r="M74" s="14">
        <v>1424</v>
      </c>
      <c r="N74" s="14">
        <v>3140</v>
      </c>
    </row>
    <row r="75" spans="2:14" x14ac:dyDescent="0.25">
      <c r="B75" s="11">
        <v>66</v>
      </c>
      <c r="C75" s="12" t="s">
        <v>77</v>
      </c>
      <c r="D75" s="13">
        <f t="shared" ref="D75:D107" si="1">SUM(E75:N75)</f>
        <v>28572</v>
      </c>
      <c r="E75" s="14">
        <v>169</v>
      </c>
      <c r="F75" s="14">
        <v>130</v>
      </c>
      <c r="G75" s="14">
        <v>833</v>
      </c>
      <c r="H75" s="14">
        <v>775</v>
      </c>
      <c r="I75" s="14">
        <v>2317</v>
      </c>
      <c r="J75" s="14">
        <v>2161</v>
      </c>
      <c r="K75" s="14">
        <v>8242</v>
      </c>
      <c r="L75" s="14">
        <v>6082</v>
      </c>
      <c r="M75" s="14">
        <v>2431</v>
      </c>
      <c r="N75" s="14">
        <v>5432</v>
      </c>
    </row>
    <row r="76" spans="2:14" x14ac:dyDescent="0.25">
      <c r="B76" s="11">
        <v>67</v>
      </c>
      <c r="C76" s="12" t="s">
        <v>78</v>
      </c>
      <c r="D76" s="13">
        <f t="shared" si="1"/>
        <v>47751</v>
      </c>
      <c r="E76" s="14">
        <v>280</v>
      </c>
      <c r="F76" s="14">
        <v>263</v>
      </c>
      <c r="G76" s="14">
        <v>1588</v>
      </c>
      <c r="H76" s="14">
        <v>1504</v>
      </c>
      <c r="I76" s="14">
        <v>3846</v>
      </c>
      <c r="J76" s="14">
        <v>3660</v>
      </c>
      <c r="K76" s="14">
        <v>13714</v>
      </c>
      <c r="L76" s="14">
        <v>10586</v>
      </c>
      <c r="M76" s="14">
        <v>3806</v>
      </c>
      <c r="N76" s="14">
        <v>8504</v>
      </c>
    </row>
    <row r="77" spans="2:14" x14ac:dyDescent="0.25">
      <c r="B77" s="11">
        <v>68</v>
      </c>
      <c r="C77" s="12" t="s">
        <v>79</v>
      </c>
      <c r="D77" s="13">
        <f t="shared" si="1"/>
        <v>22825</v>
      </c>
      <c r="E77" s="14">
        <v>133</v>
      </c>
      <c r="F77" s="14">
        <v>116</v>
      </c>
      <c r="G77" s="14">
        <v>669</v>
      </c>
      <c r="H77" s="14">
        <v>646</v>
      </c>
      <c r="I77" s="14">
        <v>1979</v>
      </c>
      <c r="J77" s="14">
        <v>1886</v>
      </c>
      <c r="K77" s="14">
        <v>6778</v>
      </c>
      <c r="L77" s="14">
        <v>5054</v>
      </c>
      <c r="M77" s="14">
        <v>1724</v>
      </c>
      <c r="N77" s="14">
        <v>3840</v>
      </c>
    </row>
    <row r="78" spans="2:14" ht="31.5" x14ac:dyDescent="0.25">
      <c r="B78" s="11">
        <v>69</v>
      </c>
      <c r="C78" s="12" t="s">
        <v>80</v>
      </c>
      <c r="D78" s="13">
        <f t="shared" si="1"/>
        <v>38349</v>
      </c>
      <c r="E78" s="13">
        <v>862</v>
      </c>
      <c r="F78" s="13">
        <v>880</v>
      </c>
      <c r="G78" s="13">
        <v>5422</v>
      </c>
      <c r="H78" s="13">
        <v>5149</v>
      </c>
      <c r="I78" s="13">
        <v>13398</v>
      </c>
      <c r="J78" s="13">
        <v>12638</v>
      </c>
      <c r="K78" s="13">
        <v>0</v>
      </c>
      <c r="L78" s="13">
        <v>0</v>
      </c>
      <c r="M78" s="13">
        <v>0</v>
      </c>
      <c r="N78" s="13">
        <v>0</v>
      </c>
    </row>
    <row r="79" spans="2:14" ht="31.5" x14ac:dyDescent="0.25">
      <c r="B79" s="11">
        <v>70</v>
      </c>
      <c r="C79" s="12" t="s">
        <v>81</v>
      </c>
      <c r="D79" s="13">
        <f t="shared" si="1"/>
        <v>32926</v>
      </c>
      <c r="E79" s="13">
        <v>872</v>
      </c>
      <c r="F79" s="13">
        <v>820</v>
      </c>
      <c r="G79" s="13">
        <v>4590</v>
      </c>
      <c r="H79" s="13">
        <v>4355</v>
      </c>
      <c r="I79" s="13">
        <v>11417</v>
      </c>
      <c r="J79" s="13">
        <v>10872</v>
      </c>
      <c r="K79" s="13">
        <v>0</v>
      </c>
      <c r="L79" s="13">
        <v>0</v>
      </c>
      <c r="M79" s="13">
        <v>0</v>
      </c>
      <c r="N79" s="13">
        <v>0</v>
      </c>
    </row>
    <row r="80" spans="2:14" ht="31.5" x14ac:dyDescent="0.25">
      <c r="B80" s="11">
        <v>71</v>
      </c>
      <c r="C80" s="12" t="s">
        <v>82</v>
      </c>
      <c r="D80" s="13">
        <f t="shared" si="1"/>
        <v>44115</v>
      </c>
      <c r="E80" s="13">
        <v>1191</v>
      </c>
      <c r="F80" s="13">
        <v>1198</v>
      </c>
      <c r="G80" s="13">
        <v>6301</v>
      </c>
      <c r="H80" s="13">
        <v>6076</v>
      </c>
      <c r="I80" s="13">
        <v>15071</v>
      </c>
      <c r="J80" s="13">
        <v>14278</v>
      </c>
      <c r="K80" s="13">
        <v>0</v>
      </c>
      <c r="L80" s="13">
        <v>0</v>
      </c>
      <c r="M80" s="13">
        <v>0</v>
      </c>
      <c r="N80" s="13">
        <v>0</v>
      </c>
    </row>
    <row r="81" spans="2:14" ht="31.5" x14ac:dyDescent="0.25">
      <c r="B81" s="11">
        <v>72</v>
      </c>
      <c r="C81" s="12" t="s">
        <v>83</v>
      </c>
      <c r="D81" s="13">
        <f t="shared" si="1"/>
        <v>53968</v>
      </c>
      <c r="E81" s="13">
        <v>1511</v>
      </c>
      <c r="F81" s="13">
        <v>1366</v>
      </c>
      <c r="G81" s="13">
        <v>7725</v>
      </c>
      <c r="H81" s="13">
        <v>7549</v>
      </c>
      <c r="I81" s="13">
        <v>18238</v>
      </c>
      <c r="J81" s="13">
        <v>17579</v>
      </c>
      <c r="K81" s="13">
        <v>0</v>
      </c>
      <c r="L81" s="13">
        <v>0</v>
      </c>
      <c r="M81" s="13">
        <v>0</v>
      </c>
      <c r="N81" s="13">
        <v>0</v>
      </c>
    </row>
    <row r="82" spans="2:14" ht="31.5" x14ac:dyDescent="0.25">
      <c r="B82" s="11">
        <v>73</v>
      </c>
      <c r="C82" s="12" t="s">
        <v>84</v>
      </c>
      <c r="D82" s="13">
        <f t="shared" si="1"/>
        <v>20811</v>
      </c>
      <c r="E82" s="13">
        <v>500</v>
      </c>
      <c r="F82" s="13">
        <v>462</v>
      </c>
      <c r="G82" s="13">
        <v>2810</v>
      </c>
      <c r="H82" s="13">
        <v>2681</v>
      </c>
      <c r="I82" s="13">
        <v>7289</v>
      </c>
      <c r="J82" s="13">
        <v>7069</v>
      </c>
      <c r="K82" s="13">
        <v>0</v>
      </c>
      <c r="L82" s="13">
        <v>0</v>
      </c>
      <c r="M82" s="13">
        <v>0</v>
      </c>
      <c r="N82" s="13">
        <v>0</v>
      </c>
    </row>
    <row r="83" spans="2:14" x14ac:dyDescent="0.25">
      <c r="B83" s="11">
        <v>74</v>
      </c>
      <c r="C83" s="12" t="s">
        <v>107</v>
      </c>
      <c r="D83" s="13">
        <f t="shared" si="1"/>
        <v>75199</v>
      </c>
      <c r="E83" s="13">
        <v>0</v>
      </c>
      <c r="F83" s="13">
        <v>0</v>
      </c>
      <c r="G83" s="13">
        <v>0</v>
      </c>
      <c r="H83" s="13">
        <v>0</v>
      </c>
      <c r="I83" s="13">
        <v>2241</v>
      </c>
      <c r="J83" s="13">
        <v>3608</v>
      </c>
      <c r="K83" s="13">
        <v>25844</v>
      </c>
      <c r="L83" s="13">
        <v>32205</v>
      </c>
      <c r="M83" s="13">
        <v>3213</v>
      </c>
      <c r="N83" s="13">
        <v>8088</v>
      </c>
    </row>
    <row r="84" spans="2:14" x14ac:dyDescent="0.25">
      <c r="B84" s="11">
        <v>75</v>
      </c>
      <c r="C84" s="12" t="s">
        <v>85</v>
      </c>
      <c r="D84" s="13">
        <f t="shared" si="1"/>
        <v>42077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13266</v>
      </c>
      <c r="L84" s="13">
        <v>14742</v>
      </c>
      <c r="M84" s="13">
        <v>3840</v>
      </c>
      <c r="N84" s="13">
        <v>10229</v>
      </c>
    </row>
    <row r="85" spans="2:14" x14ac:dyDescent="0.25">
      <c r="B85" s="11">
        <v>76</v>
      </c>
      <c r="C85" s="12" t="s">
        <v>86</v>
      </c>
      <c r="D85" s="13">
        <f t="shared" si="1"/>
        <v>40457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14480</v>
      </c>
      <c r="L85" s="13">
        <v>13783</v>
      </c>
      <c r="M85" s="13">
        <v>3263</v>
      </c>
      <c r="N85" s="13">
        <v>8931</v>
      </c>
    </row>
    <row r="86" spans="2:14" x14ac:dyDescent="0.25">
      <c r="B86" s="11">
        <v>77</v>
      </c>
      <c r="C86" s="12" t="s">
        <v>87</v>
      </c>
      <c r="D86" s="13">
        <f t="shared" si="1"/>
        <v>31494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11200</v>
      </c>
      <c r="L86" s="13">
        <v>11397</v>
      </c>
      <c r="M86" s="13">
        <v>2507</v>
      </c>
      <c r="N86" s="13">
        <v>6390</v>
      </c>
    </row>
    <row r="87" spans="2:14" x14ac:dyDescent="0.25">
      <c r="B87" s="11">
        <v>78</v>
      </c>
      <c r="C87" s="12" t="s">
        <v>88</v>
      </c>
      <c r="D87" s="13">
        <f t="shared" si="1"/>
        <v>77505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25253</v>
      </c>
      <c r="L87" s="13">
        <v>28562</v>
      </c>
      <c r="M87" s="13">
        <v>6867</v>
      </c>
      <c r="N87" s="13">
        <v>16823</v>
      </c>
    </row>
    <row r="88" spans="2:14" x14ac:dyDescent="0.25">
      <c r="B88" s="11">
        <v>79</v>
      </c>
      <c r="C88" s="12" t="s">
        <v>89</v>
      </c>
      <c r="D88" s="13">
        <f t="shared" si="1"/>
        <v>41306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15360</v>
      </c>
      <c r="L88" s="13">
        <v>13862</v>
      </c>
      <c r="M88" s="13">
        <v>3589</v>
      </c>
      <c r="N88" s="13">
        <v>8495</v>
      </c>
    </row>
    <row r="89" spans="2:14" x14ac:dyDescent="0.25">
      <c r="B89" s="11">
        <v>80</v>
      </c>
      <c r="C89" s="12" t="s">
        <v>90</v>
      </c>
      <c r="D89" s="13">
        <f t="shared" si="1"/>
        <v>46710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15155</v>
      </c>
      <c r="L89" s="13">
        <v>17032</v>
      </c>
      <c r="M89" s="13">
        <v>4386</v>
      </c>
      <c r="N89" s="13">
        <v>10137</v>
      </c>
    </row>
    <row r="90" spans="2:14" x14ac:dyDescent="0.25">
      <c r="B90" s="11">
        <v>81</v>
      </c>
      <c r="C90" s="12" t="s">
        <v>91</v>
      </c>
      <c r="D90" s="13">
        <f t="shared" si="1"/>
        <v>28511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9589</v>
      </c>
      <c r="L90" s="13">
        <v>10195</v>
      </c>
      <c r="M90" s="13">
        <v>2504</v>
      </c>
      <c r="N90" s="13">
        <v>6223</v>
      </c>
    </row>
    <row r="91" spans="2:14" x14ac:dyDescent="0.25">
      <c r="B91" s="11">
        <v>82</v>
      </c>
      <c r="C91" s="12" t="s">
        <v>108</v>
      </c>
      <c r="D91" s="13">
        <f t="shared" si="1"/>
        <v>78406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25506</v>
      </c>
      <c r="L91" s="13">
        <v>26767</v>
      </c>
      <c r="M91" s="13">
        <v>7515</v>
      </c>
      <c r="N91" s="13">
        <v>18618</v>
      </c>
    </row>
    <row r="92" spans="2:14" ht="25.5" customHeight="1" x14ac:dyDescent="0.25">
      <c r="B92" s="11">
        <v>83</v>
      </c>
      <c r="C92" s="12" t="s">
        <v>92</v>
      </c>
      <c r="D92" s="13">
        <f t="shared" si="1"/>
        <v>35683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12722</v>
      </c>
      <c r="L92" s="13">
        <v>13229</v>
      </c>
      <c r="M92" s="13">
        <v>2759</v>
      </c>
      <c r="N92" s="13">
        <v>6973</v>
      </c>
    </row>
    <row r="93" spans="2:14" ht="23.25" customHeight="1" x14ac:dyDescent="0.25">
      <c r="B93" s="11">
        <v>84</v>
      </c>
      <c r="C93" s="12" t="s">
        <v>93</v>
      </c>
      <c r="D93" s="13">
        <f t="shared" si="1"/>
        <v>34502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12737</v>
      </c>
      <c r="L93" s="13">
        <v>13145</v>
      </c>
      <c r="M93" s="13">
        <v>2586</v>
      </c>
      <c r="N93" s="13">
        <v>6034</v>
      </c>
    </row>
    <row r="94" spans="2:14" ht="20.25" customHeight="1" x14ac:dyDescent="0.25">
      <c r="B94" s="11">
        <v>85</v>
      </c>
      <c r="C94" s="12" t="s">
        <v>94</v>
      </c>
      <c r="D94" s="13">
        <f t="shared" si="1"/>
        <v>65439</v>
      </c>
      <c r="E94" s="13">
        <v>586</v>
      </c>
      <c r="F94" s="13">
        <v>547</v>
      </c>
      <c r="G94" s="13">
        <v>2882</v>
      </c>
      <c r="H94" s="13">
        <v>2640</v>
      </c>
      <c r="I94" s="13">
        <v>5995</v>
      </c>
      <c r="J94" s="13">
        <v>5575</v>
      </c>
      <c r="K94" s="13">
        <v>16410</v>
      </c>
      <c r="L94" s="13">
        <v>17731</v>
      </c>
      <c r="M94" s="13">
        <v>3720</v>
      </c>
      <c r="N94" s="13">
        <v>9353</v>
      </c>
    </row>
    <row r="95" spans="2:14" x14ac:dyDescent="0.25">
      <c r="B95" s="11">
        <v>86</v>
      </c>
      <c r="C95" s="12" t="s">
        <v>109</v>
      </c>
      <c r="D95" s="13">
        <f t="shared" si="1"/>
        <v>45245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14332</v>
      </c>
      <c r="L95" s="13">
        <v>15689</v>
      </c>
      <c r="M95" s="13">
        <v>4548</v>
      </c>
      <c r="N95" s="13">
        <v>10676</v>
      </c>
    </row>
    <row r="96" spans="2:14" x14ac:dyDescent="0.25">
      <c r="B96" s="11">
        <v>87</v>
      </c>
      <c r="C96" s="12" t="s">
        <v>95</v>
      </c>
      <c r="D96" s="13">
        <f t="shared" si="1"/>
        <v>39801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14003</v>
      </c>
      <c r="L96" s="13">
        <v>14438</v>
      </c>
      <c r="M96" s="13">
        <v>3081</v>
      </c>
      <c r="N96" s="13">
        <v>8279</v>
      </c>
    </row>
    <row r="97" spans="2:14" x14ac:dyDescent="0.25">
      <c r="B97" s="11">
        <v>88</v>
      </c>
      <c r="C97" s="12" t="s">
        <v>96</v>
      </c>
      <c r="D97" s="13">
        <f t="shared" si="1"/>
        <v>22562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8014</v>
      </c>
      <c r="L97" s="13">
        <v>8543</v>
      </c>
      <c r="M97" s="13">
        <v>1825</v>
      </c>
      <c r="N97" s="13">
        <v>4180</v>
      </c>
    </row>
    <row r="98" spans="2:14" x14ac:dyDescent="0.25">
      <c r="B98" s="11">
        <v>89</v>
      </c>
      <c r="C98" s="12" t="s">
        <v>97</v>
      </c>
      <c r="D98" s="13">
        <f t="shared" si="1"/>
        <v>10270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4067</v>
      </c>
      <c r="L98" s="13">
        <v>3734</v>
      </c>
      <c r="M98" s="13">
        <v>730</v>
      </c>
      <c r="N98" s="13">
        <v>1739</v>
      </c>
    </row>
    <row r="99" spans="2:14" x14ac:dyDescent="0.25">
      <c r="B99" s="11">
        <v>90</v>
      </c>
      <c r="C99" s="12" t="s">
        <v>98</v>
      </c>
      <c r="D99" s="13">
        <f t="shared" si="1"/>
        <v>19209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6956</v>
      </c>
      <c r="L99" s="13">
        <v>6636</v>
      </c>
      <c r="M99" s="13">
        <v>1684</v>
      </c>
      <c r="N99" s="13">
        <v>3933</v>
      </c>
    </row>
    <row r="100" spans="2:14" x14ac:dyDescent="0.25">
      <c r="B100" s="11">
        <v>91</v>
      </c>
      <c r="C100" s="12" t="s">
        <v>99</v>
      </c>
      <c r="D100" s="13">
        <f t="shared" si="1"/>
        <v>117916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41204</v>
      </c>
      <c r="L100" s="13">
        <v>39776</v>
      </c>
      <c r="M100" s="13">
        <v>10251</v>
      </c>
      <c r="N100" s="13">
        <v>26685</v>
      </c>
    </row>
    <row r="101" spans="2:14" x14ac:dyDescent="0.25">
      <c r="B101" s="11">
        <v>92</v>
      </c>
      <c r="C101" s="12" t="s">
        <v>110</v>
      </c>
      <c r="D101" s="13">
        <f t="shared" si="1"/>
        <v>32189</v>
      </c>
      <c r="E101" s="13">
        <v>852</v>
      </c>
      <c r="F101" s="13">
        <v>792</v>
      </c>
      <c r="G101" s="13">
        <v>4615</v>
      </c>
      <c r="H101" s="13">
        <v>4272</v>
      </c>
      <c r="I101" s="13">
        <v>11139</v>
      </c>
      <c r="J101" s="13">
        <v>10519</v>
      </c>
      <c r="K101" s="13">
        <v>0</v>
      </c>
      <c r="L101" s="13">
        <v>0</v>
      </c>
      <c r="M101" s="13">
        <v>0</v>
      </c>
      <c r="N101" s="13">
        <v>0</v>
      </c>
    </row>
    <row r="102" spans="2:14" x14ac:dyDescent="0.25">
      <c r="B102" s="11">
        <v>93</v>
      </c>
      <c r="C102" s="12" t="s">
        <v>115</v>
      </c>
      <c r="D102" s="13">
        <f t="shared" si="1"/>
        <v>44288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21593</v>
      </c>
      <c r="L102" s="13">
        <v>14981</v>
      </c>
      <c r="M102" s="13">
        <v>2482</v>
      </c>
      <c r="N102" s="13">
        <v>5232</v>
      </c>
    </row>
    <row r="103" spans="2:14" x14ac:dyDescent="0.25">
      <c r="B103" s="11">
        <v>94</v>
      </c>
      <c r="C103" s="12" t="s">
        <v>100</v>
      </c>
      <c r="D103" s="13">
        <f t="shared" si="1"/>
        <v>7580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1954</v>
      </c>
      <c r="L103" s="13">
        <v>5492</v>
      </c>
      <c r="M103" s="13">
        <v>18</v>
      </c>
      <c r="N103" s="13">
        <v>116</v>
      </c>
    </row>
    <row r="104" spans="2:14" ht="47.25" x14ac:dyDescent="0.25">
      <c r="B104" s="11">
        <v>95</v>
      </c>
      <c r="C104" s="12" t="s">
        <v>101</v>
      </c>
      <c r="D104" s="13">
        <f t="shared" si="1"/>
        <v>19477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8877</v>
      </c>
      <c r="L104" s="13">
        <v>6052</v>
      </c>
      <c r="M104" s="13">
        <v>1431</v>
      </c>
      <c r="N104" s="13">
        <v>3117</v>
      </c>
    </row>
    <row r="105" spans="2:14" ht="18.75" x14ac:dyDescent="0.3">
      <c r="B105" s="11">
        <v>96</v>
      </c>
      <c r="C105" s="16" t="s">
        <v>102</v>
      </c>
      <c r="D105" s="13">
        <f t="shared" si="1"/>
        <v>6492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1666</v>
      </c>
      <c r="L105" s="13">
        <v>2235</v>
      </c>
      <c r="M105" s="13">
        <v>653</v>
      </c>
      <c r="N105" s="13">
        <v>1938</v>
      </c>
    </row>
    <row r="106" spans="2:14" ht="128.25" customHeight="1" x14ac:dyDescent="0.25">
      <c r="B106" s="11">
        <v>97</v>
      </c>
      <c r="C106" s="12" t="s">
        <v>103</v>
      </c>
      <c r="D106" s="13">
        <f t="shared" si="1"/>
        <v>37616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11576</v>
      </c>
      <c r="L106" s="13">
        <v>13117</v>
      </c>
      <c r="M106" s="13">
        <v>3867</v>
      </c>
      <c r="N106" s="13">
        <v>9056</v>
      </c>
    </row>
    <row r="107" spans="2:14" ht="111" customHeight="1" x14ac:dyDescent="0.25">
      <c r="B107" s="11">
        <v>98</v>
      </c>
      <c r="C107" s="12" t="s">
        <v>104</v>
      </c>
      <c r="D107" s="13">
        <f t="shared" si="1"/>
        <v>76501</v>
      </c>
      <c r="E107" s="14">
        <v>685</v>
      </c>
      <c r="F107" s="14">
        <v>607</v>
      </c>
      <c r="G107" s="14">
        <v>3118</v>
      </c>
      <c r="H107" s="14">
        <v>2933</v>
      </c>
      <c r="I107" s="14">
        <v>7202</v>
      </c>
      <c r="J107" s="14">
        <v>6979</v>
      </c>
      <c r="K107" s="14">
        <v>21413</v>
      </c>
      <c r="L107" s="14">
        <v>19904</v>
      </c>
      <c r="M107" s="14">
        <v>4489</v>
      </c>
      <c r="N107" s="14">
        <v>9171</v>
      </c>
    </row>
    <row r="108" spans="2:14" ht="36" customHeight="1" x14ac:dyDescent="0.25">
      <c r="B108" s="11"/>
      <c r="C108" s="17" t="s">
        <v>105</v>
      </c>
      <c r="D108" s="18">
        <f t="shared" ref="D108:N108" si="2">SUM(D10:D107)</f>
        <v>4057436</v>
      </c>
      <c r="E108" s="18">
        <f t="shared" si="2"/>
        <v>22457</v>
      </c>
      <c r="F108" s="18">
        <f t="shared" si="2"/>
        <v>20861</v>
      </c>
      <c r="G108" s="18">
        <f t="shared" si="2"/>
        <v>120204</v>
      </c>
      <c r="H108" s="18">
        <f t="shared" si="2"/>
        <v>113524</v>
      </c>
      <c r="I108" s="18">
        <f t="shared" si="2"/>
        <v>323027</v>
      </c>
      <c r="J108" s="18">
        <f t="shared" si="2"/>
        <v>307894</v>
      </c>
      <c r="K108" s="18">
        <f t="shared" si="2"/>
        <v>1155591</v>
      </c>
      <c r="L108" s="18">
        <f t="shared" si="2"/>
        <v>1029216</v>
      </c>
      <c r="M108" s="18">
        <f t="shared" si="2"/>
        <v>289887</v>
      </c>
      <c r="N108" s="18">
        <f t="shared" si="2"/>
        <v>674775</v>
      </c>
    </row>
  </sheetData>
  <mergeCells count="12">
    <mergeCell ref="G8:H8"/>
    <mergeCell ref="I8:J8"/>
    <mergeCell ref="K2:N2"/>
    <mergeCell ref="B4:N4"/>
    <mergeCell ref="B6:B9"/>
    <mergeCell ref="C6:C9"/>
    <mergeCell ref="D6:D9"/>
    <mergeCell ref="E6:N6"/>
    <mergeCell ref="E7:J7"/>
    <mergeCell ref="K7:L7"/>
    <mergeCell ref="M7:N7"/>
    <mergeCell ref="E8:F8"/>
  </mergeCells>
  <pageMargins left="0.19685039370078741" right="0.19685039370078741" top="0.59055118110236227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8"/>
  <sheetViews>
    <sheetView tabSelected="1" zoomScale="80" zoomScaleNormal="80" workbookViewId="0">
      <pane xSplit="3" ySplit="9" topLeftCell="E44" activePane="bottomRight" state="frozen"/>
      <selection pane="topRight" activeCell="C1" sqref="C1"/>
      <selection pane="bottomLeft" activeCell="A8" sqref="A8"/>
      <selection pane="bottomRight" activeCell="A49" sqref="A49:XFD49"/>
    </sheetView>
  </sheetViews>
  <sheetFormatPr defaultRowHeight="15.75" x14ac:dyDescent="0.25"/>
  <cols>
    <col min="1" max="1" width="5.7109375" style="4" customWidth="1"/>
    <col min="2" max="2" width="6.42578125" style="1" customWidth="1"/>
    <col min="3" max="3" width="39.85546875" style="2" customWidth="1"/>
    <col min="4" max="4" width="16.85546875" style="3" customWidth="1"/>
    <col min="5" max="5" width="13.140625" style="3" customWidth="1"/>
    <col min="6" max="6" width="12.140625" style="3" customWidth="1"/>
    <col min="7" max="7" width="11.85546875" style="3" customWidth="1"/>
    <col min="8" max="8" width="13" style="3" customWidth="1"/>
    <col min="9" max="9" width="12.7109375" style="3" customWidth="1"/>
    <col min="10" max="10" width="13.28515625" style="3" customWidth="1"/>
    <col min="11" max="12" width="14" style="3" customWidth="1"/>
    <col min="13" max="13" width="13.28515625" style="3" customWidth="1"/>
    <col min="14" max="14" width="12.42578125" style="3" customWidth="1"/>
    <col min="15" max="24" width="18.5703125" style="4" customWidth="1"/>
    <col min="25" max="16384" width="9.140625" style="4"/>
  </cols>
  <sheetData>
    <row r="2" spans="2:16" ht="18.75" x14ac:dyDescent="0.25">
      <c r="K2" s="28" t="s">
        <v>0</v>
      </c>
      <c r="L2" s="28"/>
      <c r="M2" s="28"/>
      <c r="N2" s="28"/>
    </row>
    <row r="3" spans="2:16" ht="15.75" customHeight="1" x14ac:dyDescent="0.25">
      <c r="K3" s="22"/>
      <c r="L3" s="22"/>
      <c r="M3" s="22"/>
      <c r="N3" s="22"/>
    </row>
    <row r="4" spans="2:16" ht="43.5" customHeight="1" x14ac:dyDescent="0.25">
      <c r="B4" s="29" t="s">
        <v>117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6" ht="18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6" s="7" customFormat="1" ht="21" customHeight="1" x14ac:dyDescent="0.2">
      <c r="B6" s="30" t="s">
        <v>1</v>
      </c>
      <c r="C6" s="30" t="s">
        <v>2</v>
      </c>
      <c r="D6" s="32" t="s">
        <v>3</v>
      </c>
      <c r="E6" s="27" t="s">
        <v>4</v>
      </c>
      <c r="F6" s="27"/>
      <c r="G6" s="27"/>
      <c r="H6" s="27"/>
      <c r="I6" s="27"/>
      <c r="J6" s="27"/>
      <c r="K6" s="27"/>
      <c r="L6" s="27"/>
      <c r="M6" s="27"/>
      <c r="N6" s="27"/>
      <c r="P6" s="8"/>
    </row>
    <row r="7" spans="2:16" s="7" customFormat="1" ht="50.25" customHeight="1" x14ac:dyDescent="0.25">
      <c r="B7" s="31"/>
      <c r="C7" s="31"/>
      <c r="D7" s="27"/>
      <c r="E7" s="32" t="s">
        <v>5</v>
      </c>
      <c r="F7" s="27"/>
      <c r="G7" s="27"/>
      <c r="H7" s="27"/>
      <c r="I7" s="27"/>
      <c r="J7" s="27"/>
      <c r="K7" s="32" t="s">
        <v>6</v>
      </c>
      <c r="L7" s="27"/>
      <c r="M7" s="32" t="s">
        <v>7</v>
      </c>
      <c r="N7" s="27"/>
    </row>
    <row r="8" spans="2:16" s="7" customFormat="1" ht="28.5" customHeight="1" x14ac:dyDescent="0.25">
      <c r="B8" s="31"/>
      <c r="C8" s="31"/>
      <c r="D8" s="27"/>
      <c r="E8" s="27" t="s">
        <v>8</v>
      </c>
      <c r="F8" s="27"/>
      <c r="G8" s="27" t="s">
        <v>9</v>
      </c>
      <c r="H8" s="27"/>
      <c r="I8" s="27" t="s">
        <v>10</v>
      </c>
      <c r="J8" s="27"/>
      <c r="K8" s="21" t="s">
        <v>11</v>
      </c>
      <c r="L8" s="21" t="s">
        <v>12</v>
      </c>
      <c r="M8" s="23" t="s">
        <v>13</v>
      </c>
      <c r="N8" s="23" t="s">
        <v>14</v>
      </c>
    </row>
    <row r="9" spans="2:16" s="7" customFormat="1" ht="21.75" customHeight="1" x14ac:dyDescent="0.25">
      <c r="B9" s="31"/>
      <c r="C9" s="31"/>
      <c r="D9" s="27"/>
      <c r="E9" s="21" t="s">
        <v>15</v>
      </c>
      <c r="F9" s="21" t="s">
        <v>16</v>
      </c>
      <c r="G9" s="21" t="s">
        <v>15</v>
      </c>
      <c r="H9" s="21" t="s">
        <v>16</v>
      </c>
      <c r="I9" s="21" t="s">
        <v>15</v>
      </c>
      <c r="J9" s="21" t="s">
        <v>16</v>
      </c>
      <c r="K9" s="21" t="s">
        <v>15</v>
      </c>
      <c r="L9" s="21" t="s">
        <v>16</v>
      </c>
      <c r="M9" s="21" t="s">
        <v>15</v>
      </c>
      <c r="N9" s="21" t="s">
        <v>16</v>
      </c>
    </row>
    <row r="10" spans="2:16" x14ac:dyDescent="0.25">
      <c r="B10" s="11">
        <v>1</v>
      </c>
      <c r="C10" s="12" t="s">
        <v>17</v>
      </c>
      <c r="D10" s="13">
        <f t="shared" ref="D10:D74" si="0">SUM(E10:N10)</f>
        <v>93244</v>
      </c>
      <c r="E10" s="14">
        <v>420</v>
      </c>
      <c r="F10" s="14">
        <v>380</v>
      </c>
      <c r="G10" s="14">
        <v>2367</v>
      </c>
      <c r="H10" s="14">
        <v>2240</v>
      </c>
      <c r="I10" s="14">
        <v>7133</v>
      </c>
      <c r="J10" s="14">
        <v>6894</v>
      </c>
      <c r="K10" s="14">
        <v>26188</v>
      </c>
      <c r="L10" s="14">
        <v>23266</v>
      </c>
      <c r="M10" s="14">
        <v>7595</v>
      </c>
      <c r="N10" s="14">
        <v>16761</v>
      </c>
    </row>
    <row r="11" spans="2:16" x14ac:dyDescent="0.25">
      <c r="B11" s="11">
        <v>2</v>
      </c>
      <c r="C11" s="12" t="s">
        <v>18</v>
      </c>
      <c r="D11" s="13">
        <f t="shared" si="0"/>
        <v>40563</v>
      </c>
      <c r="E11" s="14">
        <v>217</v>
      </c>
      <c r="F11" s="14">
        <v>214</v>
      </c>
      <c r="G11" s="14">
        <v>1094</v>
      </c>
      <c r="H11" s="14">
        <v>992</v>
      </c>
      <c r="I11" s="14">
        <v>3413</v>
      </c>
      <c r="J11" s="14">
        <v>3265</v>
      </c>
      <c r="K11" s="14">
        <v>11043</v>
      </c>
      <c r="L11" s="14">
        <v>10286</v>
      </c>
      <c r="M11" s="14">
        <v>3018</v>
      </c>
      <c r="N11" s="14">
        <v>7021</v>
      </c>
    </row>
    <row r="12" spans="2:16" x14ac:dyDescent="0.25">
      <c r="B12" s="11">
        <v>3</v>
      </c>
      <c r="C12" s="12" t="s">
        <v>19</v>
      </c>
      <c r="D12" s="13">
        <f t="shared" si="0"/>
        <v>21946</v>
      </c>
      <c r="E12" s="14">
        <v>104</v>
      </c>
      <c r="F12" s="14">
        <v>97</v>
      </c>
      <c r="G12" s="14">
        <v>578</v>
      </c>
      <c r="H12" s="14">
        <v>577</v>
      </c>
      <c r="I12" s="14">
        <v>1980</v>
      </c>
      <c r="J12" s="14">
        <v>1859</v>
      </c>
      <c r="K12" s="14">
        <v>6506</v>
      </c>
      <c r="L12" s="14">
        <v>4450</v>
      </c>
      <c r="M12" s="14">
        <v>1861</v>
      </c>
      <c r="N12" s="14">
        <v>3934</v>
      </c>
    </row>
    <row r="13" spans="2:16" x14ac:dyDescent="0.25">
      <c r="B13" s="11">
        <v>4</v>
      </c>
      <c r="C13" s="12" t="s">
        <v>20</v>
      </c>
      <c r="D13" s="13">
        <f t="shared" si="0"/>
        <v>13989</v>
      </c>
      <c r="E13" s="14">
        <v>72</v>
      </c>
      <c r="F13" s="14">
        <v>60</v>
      </c>
      <c r="G13" s="14">
        <v>338</v>
      </c>
      <c r="H13" s="14">
        <v>348</v>
      </c>
      <c r="I13" s="14">
        <v>1098</v>
      </c>
      <c r="J13" s="14">
        <v>1021</v>
      </c>
      <c r="K13" s="14">
        <v>4175</v>
      </c>
      <c r="L13" s="14">
        <v>2879</v>
      </c>
      <c r="M13" s="14">
        <v>1302</v>
      </c>
      <c r="N13" s="14">
        <v>2696</v>
      </c>
    </row>
    <row r="14" spans="2:16" x14ac:dyDescent="0.25">
      <c r="B14" s="11">
        <v>5</v>
      </c>
      <c r="C14" s="12" t="s">
        <v>21</v>
      </c>
      <c r="D14" s="13">
        <f t="shared" si="0"/>
        <v>26572</v>
      </c>
      <c r="E14" s="14">
        <v>144</v>
      </c>
      <c r="F14" s="14">
        <v>143</v>
      </c>
      <c r="G14" s="14">
        <v>780</v>
      </c>
      <c r="H14" s="14">
        <v>731</v>
      </c>
      <c r="I14" s="14">
        <v>2167</v>
      </c>
      <c r="J14" s="14">
        <v>2077</v>
      </c>
      <c r="K14" s="14">
        <v>7874</v>
      </c>
      <c r="L14" s="14">
        <v>5331</v>
      </c>
      <c r="M14" s="14">
        <v>2278</v>
      </c>
      <c r="N14" s="14">
        <v>5047</v>
      </c>
    </row>
    <row r="15" spans="2:16" x14ac:dyDescent="0.25">
      <c r="B15" s="11">
        <v>6</v>
      </c>
      <c r="C15" s="12" t="s">
        <v>22</v>
      </c>
      <c r="D15" s="13">
        <f t="shared" si="0"/>
        <v>39604</v>
      </c>
      <c r="E15" s="14">
        <v>206</v>
      </c>
      <c r="F15" s="14">
        <v>197</v>
      </c>
      <c r="G15" s="14">
        <v>1202</v>
      </c>
      <c r="H15" s="14">
        <v>1111</v>
      </c>
      <c r="I15" s="14">
        <v>3399</v>
      </c>
      <c r="J15" s="14">
        <v>3167</v>
      </c>
      <c r="K15" s="14">
        <v>11314</v>
      </c>
      <c r="L15" s="14">
        <v>8713</v>
      </c>
      <c r="M15" s="14">
        <v>3095</v>
      </c>
      <c r="N15" s="14">
        <v>7200</v>
      </c>
    </row>
    <row r="16" spans="2:16" x14ac:dyDescent="0.25">
      <c r="B16" s="11">
        <v>7</v>
      </c>
      <c r="C16" s="12" t="s">
        <v>106</v>
      </c>
      <c r="D16" s="13">
        <f t="shared" si="0"/>
        <v>104595</v>
      </c>
      <c r="E16" s="14">
        <v>595</v>
      </c>
      <c r="F16" s="14">
        <v>539</v>
      </c>
      <c r="G16" s="14">
        <v>3104</v>
      </c>
      <c r="H16" s="14">
        <v>2323</v>
      </c>
      <c r="I16" s="14">
        <v>8566</v>
      </c>
      <c r="J16" s="14">
        <v>8180</v>
      </c>
      <c r="K16" s="14">
        <v>29107</v>
      </c>
      <c r="L16" s="14">
        <v>26302</v>
      </c>
      <c r="M16" s="14">
        <v>7536</v>
      </c>
      <c r="N16" s="14">
        <v>18343</v>
      </c>
    </row>
    <row r="17" spans="2:14" ht="17.25" customHeight="1" x14ac:dyDescent="0.25">
      <c r="B17" s="11">
        <v>8</v>
      </c>
      <c r="C17" s="12" t="s">
        <v>23</v>
      </c>
      <c r="D17" s="13">
        <f t="shared" si="0"/>
        <v>73592</v>
      </c>
      <c r="E17" s="14">
        <v>394</v>
      </c>
      <c r="F17" s="14">
        <v>379</v>
      </c>
      <c r="G17" s="14">
        <v>2240</v>
      </c>
      <c r="H17" s="14">
        <v>2093</v>
      </c>
      <c r="I17" s="14">
        <v>6000</v>
      </c>
      <c r="J17" s="14">
        <v>5711</v>
      </c>
      <c r="K17" s="14">
        <v>21287</v>
      </c>
      <c r="L17" s="14">
        <v>17622</v>
      </c>
      <c r="M17" s="14">
        <v>5573</v>
      </c>
      <c r="N17" s="14">
        <v>12293</v>
      </c>
    </row>
    <row r="18" spans="2:14" ht="18" customHeight="1" x14ac:dyDescent="0.25">
      <c r="B18" s="11">
        <v>9</v>
      </c>
      <c r="C18" s="12" t="s">
        <v>24</v>
      </c>
      <c r="D18" s="13">
        <f t="shared" si="0"/>
        <v>40254</v>
      </c>
      <c r="E18" s="14">
        <v>214</v>
      </c>
      <c r="F18" s="14">
        <v>237</v>
      </c>
      <c r="G18" s="14">
        <v>1394</v>
      </c>
      <c r="H18" s="14">
        <v>1372</v>
      </c>
      <c r="I18" s="14">
        <v>4342</v>
      </c>
      <c r="J18" s="14">
        <v>4094</v>
      </c>
      <c r="K18" s="14">
        <v>11726</v>
      </c>
      <c r="L18" s="14">
        <v>9059</v>
      </c>
      <c r="M18" s="14">
        <v>2298</v>
      </c>
      <c r="N18" s="14">
        <v>5518</v>
      </c>
    </row>
    <row r="19" spans="2:14" ht="18.75" customHeight="1" x14ac:dyDescent="0.25">
      <c r="B19" s="11">
        <v>10</v>
      </c>
      <c r="C19" s="12" t="s">
        <v>25</v>
      </c>
      <c r="D19" s="13">
        <f t="shared" si="0"/>
        <v>17281</v>
      </c>
      <c r="E19" s="14">
        <v>117</v>
      </c>
      <c r="F19" s="14">
        <v>80</v>
      </c>
      <c r="G19" s="14">
        <v>696</v>
      </c>
      <c r="H19" s="14">
        <v>631</v>
      </c>
      <c r="I19" s="14">
        <v>2058</v>
      </c>
      <c r="J19" s="14">
        <v>1932</v>
      </c>
      <c r="K19" s="14">
        <v>5291</v>
      </c>
      <c r="L19" s="14">
        <v>3804</v>
      </c>
      <c r="M19" s="14">
        <v>773</v>
      </c>
      <c r="N19" s="14">
        <v>1899</v>
      </c>
    </row>
    <row r="20" spans="2:14" ht="20.25" customHeight="1" x14ac:dyDescent="0.25">
      <c r="B20" s="11">
        <v>11</v>
      </c>
      <c r="C20" s="12" t="s">
        <v>26</v>
      </c>
      <c r="D20" s="13">
        <f t="shared" si="0"/>
        <v>13811</v>
      </c>
      <c r="E20" s="14">
        <v>63</v>
      </c>
      <c r="F20" s="14">
        <v>65</v>
      </c>
      <c r="G20" s="14">
        <v>338</v>
      </c>
      <c r="H20" s="14">
        <v>305</v>
      </c>
      <c r="I20" s="14">
        <v>1136</v>
      </c>
      <c r="J20" s="14">
        <v>1106</v>
      </c>
      <c r="K20" s="14">
        <v>4049</v>
      </c>
      <c r="L20" s="14">
        <v>3559</v>
      </c>
      <c r="M20" s="14">
        <v>1002</v>
      </c>
      <c r="N20" s="14">
        <v>2188</v>
      </c>
    </row>
    <row r="21" spans="2:14" ht="20.25" customHeight="1" x14ac:dyDescent="0.25">
      <c r="B21" s="11">
        <v>12</v>
      </c>
      <c r="C21" s="12" t="s">
        <v>27</v>
      </c>
      <c r="D21" s="13">
        <f t="shared" si="0"/>
        <v>59838</v>
      </c>
      <c r="E21" s="14">
        <v>367</v>
      </c>
      <c r="F21" s="14">
        <v>322</v>
      </c>
      <c r="G21" s="14">
        <v>1831</v>
      </c>
      <c r="H21" s="14">
        <v>1771</v>
      </c>
      <c r="I21" s="14">
        <v>5209</v>
      </c>
      <c r="J21" s="14">
        <v>4826</v>
      </c>
      <c r="K21" s="14">
        <v>16779</v>
      </c>
      <c r="L21" s="14">
        <v>15349</v>
      </c>
      <c r="M21" s="14">
        <v>4206</v>
      </c>
      <c r="N21" s="14">
        <v>9178</v>
      </c>
    </row>
    <row r="22" spans="2:14" ht="20.25" customHeight="1" x14ac:dyDescent="0.25">
      <c r="B22" s="11">
        <v>13</v>
      </c>
      <c r="C22" s="12" t="s">
        <v>28</v>
      </c>
      <c r="D22" s="13">
        <f t="shared" si="0"/>
        <v>61116</v>
      </c>
      <c r="E22" s="14">
        <v>334</v>
      </c>
      <c r="F22" s="14">
        <v>310</v>
      </c>
      <c r="G22" s="14">
        <v>1725</v>
      </c>
      <c r="H22" s="14">
        <v>1521</v>
      </c>
      <c r="I22" s="14">
        <v>3844</v>
      </c>
      <c r="J22" s="14">
        <v>4180</v>
      </c>
      <c r="K22" s="14">
        <v>18432</v>
      </c>
      <c r="L22" s="14">
        <v>14979</v>
      </c>
      <c r="M22" s="14">
        <v>4947</v>
      </c>
      <c r="N22" s="14">
        <v>10844</v>
      </c>
    </row>
    <row r="23" spans="2:14" ht="127.5" customHeight="1" x14ac:dyDescent="0.25">
      <c r="B23" s="11">
        <v>14</v>
      </c>
      <c r="C23" s="12" t="s">
        <v>29</v>
      </c>
      <c r="D23" s="13">
        <f t="shared" si="0"/>
        <v>136877</v>
      </c>
      <c r="E23" s="14">
        <v>850</v>
      </c>
      <c r="F23" s="14">
        <v>806</v>
      </c>
      <c r="G23" s="14">
        <v>4336</v>
      </c>
      <c r="H23" s="14">
        <v>4138</v>
      </c>
      <c r="I23" s="14">
        <v>10772</v>
      </c>
      <c r="J23" s="14">
        <v>10030</v>
      </c>
      <c r="K23" s="14">
        <v>38945</v>
      </c>
      <c r="L23" s="14">
        <v>36887</v>
      </c>
      <c r="M23" s="14">
        <v>9069</v>
      </c>
      <c r="N23" s="14">
        <v>21044</v>
      </c>
    </row>
    <row r="24" spans="2:14" ht="132" customHeight="1" x14ac:dyDescent="0.25">
      <c r="B24" s="11">
        <v>15</v>
      </c>
      <c r="C24" s="12" t="s">
        <v>30</v>
      </c>
      <c r="D24" s="13">
        <f t="shared" si="0"/>
        <v>17644</v>
      </c>
      <c r="E24" s="14">
        <v>78</v>
      </c>
      <c r="F24" s="14">
        <v>59</v>
      </c>
      <c r="G24" s="14">
        <v>427</v>
      </c>
      <c r="H24" s="14">
        <v>426</v>
      </c>
      <c r="I24" s="14">
        <v>1151</v>
      </c>
      <c r="J24" s="14">
        <v>1086</v>
      </c>
      <c r="K24" s="14">
        <v>5559</v>
      </c>
      <c r="L24" s="14">
        <v>4684</v>
      </c>
      <c r="M24" s="14">
        <v>1191</v>
      </c>
      <c r="N24" s="14">
        <v>2983</v>
      </c>
    </row>
    <row r="25" spans="2:14" x14ac:dyDescent="0.25">
      <c r="B25" s="11">
        <v>16</v>
      </c>
      <c r="C25" s="12" t="s">
        <v>31</v>
      </c>
      <c r="D25" s="13">
        <f t="shared" si="0"/>
        <v>45808</v>
      </c>
      <c r="E25" s="14">
        <v>236</v>
      </c>
      <c r="F25" s="14">
        <v>216</v>
      </c>
      <c r="G25" s="14">
        <v>1307</v>
      </c>
      <c r="H25" s="14">
        <v>1131</v>
      </c>
      <c r="I25" s="14">
        <v>3929</v>
      </c>
      <c r="J25" s="14">
        <v>3670</v>
      </c>
      <c r="K25" s="14">
        <v>12955</v>
      </c>
      <c r="L25" s="14">
        <v>10681</v>
      </c>
      <c r="M25" s="14">
        <v>3657</v>
      </c>
      <c r="N25" s="14">
        <v>8026</v>
      </c>
    </row>
    <row r="26" spans="2:14" x14ac:dyDescent="0.25">
      <c r="B26" s="11">
        <v>17</v>
      </c>
      <c r="C26" s="12" t="s">
        <v>32</v>
      </c>
      <c r="D26" s="13">
        <f t="shared" si="0"/>
        <v>20015</v>
      </c>
      <c r="E26" s="14">
        <v>113</v>
      </c>
      <c r="F26" s="14">
        <v>104</v>
      </c>
      <c r="G26" s="14">
        <v>586</v>
      </c>
      <c r="H26" s="14">
        <v>592</v>
      </c>
      <c r="I26" s="14">
        <v>1791</v>
      </c>
      <c r="J26" s="14">
        <v>1734</v>
      </c>
      <c r="K26" s="14">
        <v>6003</v>
      </c>
      <c r="L26" s="14">
        <v>4405</v>
      </c>
      <c r="M26" s="14">
        <v>1546</v>
      </c>
      <c r="N26" s="14">
        <v>3141</v>
      </c>
    </row>
    <row r="27" spans="2:14" x14ac:dyDescent="0.25">
      <c r="B27" s="11">
        <v>18</v>
      </c>
      <c r="C27" s="12" t="s">
        <v>33</v>
      </c>
      <c r="D27" s="13">
        <f t="shared" si="0"/>
        <v>20684</v>
      </c>
      <c r="E27" s="14">
        <v>98</v>
      </c>
      <c r="F27" s="14">
        <v>86</v>
      </c>
      <c r="G27" s="14">
        <v>502</v>
      </c>
      <c r="H27" s="14">
        <v>500</v>
      </c>
      <c r="I27" s="14">
        <v>1658</v>
      </c>
      <c r="J27" s="14">
        <v>1484</v>
      </c>
      <c r="K27" s="14">
        <v>6449</v>
      </c>
      <c r="L27" s="14">
        <v>4423</v>
      </c>
      <c r="M27" s="14">
        <v>1796</v>
      </c>
      <c r="N27" s="14">
        <v>3688</v>
      </c>
    </row>
    <row r="28" spans="2:14" x14ac:dyDescent="0.25">
      <c r="B28" s="11">
        <v>19</v>
      </c>
      <c r="C28" s="12" t="s">
        <v>34</v>
      </c>
      <c r="D28" s="13">
        <f t="shared" si="0"/>
        <v>22364</v>
      </c>
      <c r="E28" s="14">
        <v>88</v>
      </c>
      <c r="F28" s="14">
        <v>96</v>
      </c>
      <c r="G28" s="14">
        <v>582</v>
      </c>
      <c r="H28" s="14">
        <v>517</v>
      </c>
      <c r="I28" s="14">
        <v>1646</v>
      </c>
      <c r="J28" s="14">
        <v>1513</v>
      </c>
      <c r="K28" s="14">
        <v>6388</v>
      </c>
      <c r="L28" s="14">
        <v>4379</v>
      </c>
      <c r="M28" s="14">
        <v>2302</v>
      </c>
      <c r="N28" s="14">
        <v>4853</v>
      </c>
    </row>
    <row r="29" spans="2:14" x14ac:dyDescent="0.25">
      <c r="B29" s="11">
        <v>20</v>
      </c>
      <c r="C29" s="12" t="s">
        <v>35</v>
      </c>
      <c r="D29" s="13">
        <f t="shared" si="0"/>
        <v>23665</v>
      </c>
      <c r="E29" s="14">
        <v>148</v>
      </c>
      <c r="F29" s="14">
        <v>99</v>
      </c>
      <c r="G29" s="14">
        <v>697</v>
      </c>
      <c r="H29" s="14">
        <v>608</v>
      </c>
      <c r="I29" s="14">
        <v>2015</v>
      </c>
      <c r="J29" s="14">
        <v>1879</v>
      </c>
      <c r="K29" s="14">
        <v>7282</v>
      </c>
      <c r="L29" s="14">
        <v>5429</v>
      </c>
      <c r="M29" s="14">
        <v>1675</v>
      </c>
      <c r="N29" s="14">
        <v>3833</v>
      </c>
    </row>
    <row r="30" spans="2:14" x14ac:dyDescent="0.25">
      <c r="B30" s="11">
        <v>21</v>
      </c>
      <c r="C30" s="12" t="s">
        <v>36</v>
      </c>
      <c r="D30" s="13">
        <f t="shared" si="0"/>
        <v>25240</v>
      </c>
      <c r="E30" s="14">
        <v>112</v>
      </c>
      <c r="F30" s="14">
        <v>143</v>
      </c>
      <c r="G30" s="14">
        <v>759</v>
      </c>
      <c r="H30" s="14">
        <v>724</v>
      </c>
      <c r="I30" s="14">
        <v>2368</v>
      </c>
      <c r="J30" s="14">
        <v>2134</v>
      </c>
      <c r="K30" s="14">
        <v>7669</v>
      </c>
      <c r="L30" s="14">
        <v>5575</v>
      </c>
      <c r="M30" s="14">
        <v>1823</v>
      </c>
      <c r="N30" s="14">
        <v>3933</v>
      </c>
    </row>
    <row r="31" spans="2:14" x14ac:dyDescent="0.25">
      <c r="B31" s="11">
        <v>22</v>
      </c>
      <c r="C31" s="12" t="s">
        <v>37</v>
      </c>
      <c r="D31" s="13">
        <f t="shared" si="0"/>
        <v>23462</v>
      </c>
      <c r="E31" s="14">
        <v>102</v>
      </c>
      <c r="F31" s="14">
        <v>125</v>
      </c>
      <c r="G31" s="14">
        <v>684</v>
      </c>
      <c r="H31" s="14">
        <v>613</v>
      </c>
      <c r="I31" s="14">
        <v>2006</v>
      </c>
      <c r="J31" s="14">
        <v>1867</v>
      </c>
      <c r="K31" s="14">
        <v>7347</v>
      </c>
      <c r="L31" s="14">
        <v>4938</v>
      </c>
      <c r="M31" s="14">
        <v>1820</v>
      </c>
      <c r="N31" s="14">
        <v>3960</v>
      </c>
    </row>
    <row r="32" spans="2:14" x14ac:dyDescent="0.25">
      <c r="B32" s="11">
        <v>23</v>
      </c>
      <c r="C32" s="12" t="s">
        <v>38</v>
      </c>
      <c r="D32" s="13">
        <f t="shared" si="0"/>
        <v>27457</v>
      </c>
      <c r="E32" s="14">
        <v>132</v>
      </c>
      <c r="F32" s="14">
        <v>127</v>
      </c>
      <c r="G32" s="14">
        <v>740</v>
      </c>
      <c r="H32" s="14">
        <v>734</v>
      </c>
      <c r="I32" s="14">
        <v>2172</v>
      </c>
      <c r="J32" s="14">
        <v>2039</v>
      </c>
      <c r="K32" s="14">
        <v>8443</v>
      </c>
      <c r="L32" s="14">
        <v>6336</v>
      </c>
      <c r="M32" s="14">
        <v>2122</v>
      </c>
      <c r="N32" s="14">
        <v>4612</v>
      </c>
    </row>
    <row r="33" spans="2:14" x14ac:dyDescent="0.25">
      <c r="B33" s="11">
        <v>24</v>
      </c>
      <c r="C33" s="12" t="s">
        <v>39</v>
      </c>
      <c r="D33" s="13">
        <f t="shared" si="0"/>
        <v>23152</v>
      </c>
      <c r="E33" s="14">
        <v>122</v>
      </c>
      <c r="F33" s="14">
        <v>131</v>
      </c>
      <c r="G33" s="14">
        <v>758</v>
      </c>
      <c r="H33" s="14">
        <v>733</v>
      </c>
      <c r="I33" s="14">
        <v>2253</v>
      </c>
      <c r="J33" s="14">
        <v>2091</v>
      </c>
      <c r="K33" s="14">
        <v>7143</v>
      </c>
      <c r="L33" s="14">
        <v>4741</v>
      </c>
      <c r="M33" s="14">
        <v>1668</v>
      </c>
      <c r="N33" s="14">
        <v>3512</v>
      </c>
    </row>
    <row r="34" spans="2:14" x14ac:dyDescent="0.25">
      <c r="B34" s="11">
        <v>25</v>
      </c>
      <c r="C34" s="15" t="s">
        <v>40</v>
      </c>
      <c r="D34" s="13">
        <f t="shared" si="0"/>
        <v>30243</v>
      </c>
      <c r="E34" s="14">
        <v>207</v>
      </c>
      <c r="F34" s="14">
        <v>148</v>
      </c>
      <c r="G34" s="14">
        <v>937</v>
      </c>
      <c r="H34" s="14">
        <v>1312</v>
      </c>
      <c r="I34" s="14">
        <v>3180</v>
      </c>
      <c r="J34" s="14">
        <v>3045</v>
      </c>
      <c r="K34" s="14">
        <v>8460</v>
      </c>
      <c r="L34" s="14">
        <v>6476</v>
      </c>
      <c r="M34" s="14">
        <v>2055</v>
      </c>
      <c r="N34" s="14">
        <v>4423</v>
      </c>
    </row>
    <row r="35" spans="2:14" x14ac:dyDescent="0.25">
      <c r="B35" s="11">
        <v>26</v>
      </c>
      <c r="C35" s="15" t="s">
        <v>41</v>
      </c>
      <c r="D35" s="13">
        <f t="shared" si="0"/>
        <v>18070</v>
      </c>
      <c r="E35" s="14">
        <v>111</v>
      </c>
      <c r="F35" s="14">
        <v>100</v>
      </c>
      <c r="G35" s="14">
        <v>565</v>
      </c>
      <c r="H35" s="14">
        <v>473</v>
      </c>
      <c r="I35" s="14">
        <v>1804</v>
      </c>
      <c r="J35" s="14">
        <v>1590</v>
      </c>
      <c r="K35" s="14">
        <v>5194</v>
      </c>
      <c r="L35" s="14">
        <v>3859</v>
      </c>
      <c r="M35" s="14">
        <v>1376</v>
      </c>
      <c r="N35" s="14">
        <v>2998</v>
      </c>
    </row>
    <row r="36" spans="2:14" x14ac:dyDescent="0.25">
      <c r="B36" s="11">
        <v>27</v>
      </c>
      <c r="C36" s="12" t="s">
        <v>42</v>
      </c>
      <c r="D36" s="13">
        <f t="shared" si="0"/>
        <v>22161</v>
      </c>
      <c r="E36" s="14">
        <v>116</v>
      </c>
      <c r="F36" s="14">
        <v>100</v>
      </c>
      <c r="G36" s="14">
        <v>667</v>
      </c>
      <c r="H36" s="14">
        <v>598</v>
      </c>
      <c r="I36" s="14">
        <v>2035</v>
      </c>
      <c r="J36" s="14">
        <v>1910</v>
      </c>
      <c r="K36" s="14">
        <v>6362</v>
      </c>
      <c r="L36" s="14">
        <v>4761</v>
      </c>
      <c r="M36" s="14">
        <v>1779</v>
      </c>
      <c r="N36" s="14">
        <v>3833</v>
      </c>
    </row>
    <row r="37" spans="2:14" x14ac:dyDescent="0.25">
      <c r="B37" s="11">
        <v>28</v>
      </c>
      <c r="C37" s="12" t="s">
        <v>43</v>
      </c>
      <c r="D37" s="13">
        <f t="shared" si="0"/>
        <v>16681</v>
      </c>
      <c r="E37" s="14">
        <v>89</v>
      </c>
      <c r="F37" s="14">
        <v>82</v>
      </c>
      <c r="G37" s="14">
        <v>517</v>
      </c>
      <c r="H37" s="14">
        <v>501</v>
      </c>
      <c r="I37" s="14">
        <v>1641</v>
      </c>
      <c r="J37" s="14">
        <v>1548</v>
      </c>
      <c r="K37" s="14">
        <v>4755</v>
      </c>
      <c r="L37" s="14">
        <v>3489</v>
      </c>
      <c r="M37" s="14">
        <v>1257</v>
      </c>
      <c r="N37" s="14">
        <v>2802</v>
      </c>
    </row>
    <row r="38" spans="2:14" x14ac:dyDescent="0.25">
      <c r="B38" s="11">
        <v>29</v>
      </c>
      <c r="C38" s="12" t="s">
        <v>44</v>
      </c>
      <c r="D38" s="13">
        <f t="shared" si="0"/>
        <v>24993</v>
      </c>
      <c r="E38" s="14">
        <v>159</v>
      </c>
      <c r="F38" s="14">
        <v>143</v>
      </c>
      <c r="G38" s="14">
        <v>858</v>
      </c>
      <c r="H38" s="14">
        <v>732</v>
      </c>
      <c r="I38" s="14">
        <v>2364</v>
      </c>
      <c r="J38" s="14">
        <v>2280</v>
      </c>
      <c r="K38" s="14">
        <v>7387</v>
      </c>
      <c r="L38" s="14">
        <v>5589</v>
      </c>
      <c r="M38" s="14">
        <v>1612</v>
      </c>
      <c r="N38" s="14">
        <v>3869</v>
      </c>
    </row>
    <row r="39" spans="2:14" x14ac:dyDescent="0.25">
      <c r="B39" s="11">
        <v>30</v>
      </c>
      <c r="C39" s="12" t="s">
        <v>45</v>
      </c>
      <c r="D39" s="13">
        <f t="shared" si="0"/>
        <v>62789</v>
      </c>
      <c r="E39" s="14">
        <v>338</v>
      </c>
      <c r="F39" s="14">
        <v>326</v>
      </c>
      <c r="G39" s="14">
        <v>1909</v>
      </c>
      <c r="H39" s="14">
        <v>1841</v>
      </c>
      <c r="I39" s="14">
        <v>5786</v>
      </c>
      <c r="J39" s="14">
        <v>5686</v>
      </c>
      <c r="K39" s="14">
        <v>17036</v>
      </c>
      <c r="L39" s="14">
        <v>16420</v>
      </c>
      <c r="M39" s="14">
        <v>3949</v>
      </c>
      <c r="N39" s="14">
        <v>9498</v>
      </c>
    </row>
    <row r="40" spans="2:14" x14ac:dyDescent="0.25">
      <c r="B40" s="11">
        <v>31</v>
      </c>
      <c r="C40" s="12" t="s">
        <v>46</v>
      </c>
      <c r="D40" s="13">
        <f t="shared" si="0"/>
        <v>58379</v>
      </c>
      <c r="E40" s="14">
        <v>375</v>
      </c>
      <c r="F40" s="14">
        <v>324</v>
      </c>
      <c r="G40" s="14">
        <v>1913</v>
      </c>
      <c r="H40" s="14">
        <v>1828</v>
      </c>
      <c r="I40" s="14">
        <v>5784</v>
      </c>
      <c r="J40" s="14">
        <v>4969</v>
      </c>
      <c r="K40" s="14">
        <v>17147</v>
      </c>
      <c r="L40" s="14">
        <v>14449</v>
      </c>
      <c r="M40" s="14">
        <v>3310</v>
      </c>
      <c r="N40" s="14">
        <v>8280</v>
      </c>
    </row>
    <row r="41" spans="2:14" x14ac:dyDescent="0.25">
      <c r="B41" s="11">
        <v>32</v>
      </c>
      <c r="C41" s="12" t="s">
        <v>47</v>
      </c>
      <c r="D41" s="13">
        <f t="shared" si="0"/>
        <v>30499</v>
      </c>
      <c r="E41" s="14">
        <v>192</v>
      </c>
      <c r="F41" s="14">
        <v>169</v>
      </c>
      <c r="G41" s="14">
        <v>931</v>
      </c>
      <c r="H41" s="14">
        <v>964</v>
      </c>
      <c r="I41" s="14">
        <v>3078</v>
      </c>
      <c r="J41" s="14">
        <v>2882</v>
      </c>
      <c r="K41" s="14">
        <v>9064</v>
      </c>
      <c r="L41" s="14">
        <v>6904</v>
      </c>
      <c r="M41" s="14">
        <v>1899</v>
      </c>
      <c r="N41" s="14">
        <v>4416</v>
      </c>
    </row>
    <row r="42" spans="2:14" x14ac:dyDescent="0.25">
      <c r="B42" s="11">
        <v>33</v>
      </c>
      <c r="C42" s="12" t="s">
        <v>48</v>
      </c>
      <c r="D42" s="13">
        <f t="shared" si="0"/>
        <v>14414</v>
      </c>
      <c r="E42" s="14">
        <v>82</v>
      </c>
      <c r="F42" s="14">
        <v>74</v>
      </c>
      <c r="G42" s="14">
        <v>420</v>
      </c>
      <c r="H42" s="14">
        <v>374</v>
      </c>
      <c r="I42" s="14">
        <v>1380</v>
      </c>
      <c r="J42" s="14">
        <v>1271</v>
      </c>
      <c r="K42" s="14">
        <v>4287</v>
      </c>
      <c r="L42" s="14">
        <v>3166</v>
      </c>
      <c r="M42" s="14">
        <v>1040</v>
      </c>
      <c r="N42" s="14">
        <v>2320</v>
      </c>
    </row>
    <row r="43" spans="2:14" x14ac:dyDescent="0.25">
      <c r="B43" s="11">
        <v>34</v>
      </c>
      <c r="C43" s="12" t="s">
        <v>49</v>
      </c>
      <c r="D43" s="13">
        <f t="shared" si="0"/>
        <v>55809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19685</v>
      </c>
      <c r="L43" s="13">
        <v>20171</v>
      </c>
      <c r="M43" s="13">
        <v>4417</v>
      </c>
      <c r="N43" s="13">
        <v>11536</v>
      </c>
    </row>
    <row r="44" spans="2:14" ht="31.5" x14ac:dyDescent="0.25">
      <c r="B44" s="11">
        <v>35</v>
      </c>
      <c r="C44" s="12" t="s">
        <v>111</v>
      </c>
      <c r="D44" s="13">
        <f t="shared" si="0"/>
        <v>58821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20868</v>
      </c>
      <c r="L44" s="13">
        <v>20873</v>
      </c>
      <c r="M44" s="13">
        <v>4400</v>
      </c>
      <c r="N44" s="13">
        <v>12680</v>
      </c>
    </row>
    <row r="45" spans="2:14" x14ac:dyDescent="0.25">
      <c r="B45" s="11">
        <v>36</v>
      </c>
      <c r="C45" s="12" t="s">
        <v>112</v>
      </c>
      <c r="D45" s="13">
        <f t="shared" si="0"/>
        <v>62115</v>
      </c>
      <c r="E45" s="13">
        <v>207</v>
      </c>
      <c r="F45" s="13">
        <v>187</v>
      </c>
      <c r="G45" s="13">
        <v>1171</v>
      </c>
      <c r="H45" s="13">
        <v>1066</v>
      </c>
      <c r="I45" s="13">
        <v>2836</v>
      </c>
      <c r="J45" s="13">
        <v>2623</v>
      </c>
      <c r="K45" s="13">
        <v>19067</v>
      </c>
      <c r="L45" s="13">
        <v>18351</v>
      </c>
      <c r="M45" s="13">
        <v>4868</v>
      </c>
      <c r="N45" s="13">
        <v>11739</v>
      </c>
    </row>
    <row r="46" spans="2:14" ht="133.5" customHeight="1" x14ac:dyDescent="0.25">
      <c r="B46" s="11">
        <v>37</v>
      </c>
      <c r="C46" s="12" t="s">
        <v>50</v>
      </c>
      <c r="D46" s="13">
        <f t="shared" si="0"/>
        <v>32541</v>
      </c>
      <c r="E46" s="13">
        <v>200</v>
      </c>
      <c r="F46" s="13">
        <v>198</v>
      </c>
      <c r="G46" s="13">
        <v>910</v>
      </c>
      <c r="H46" s="13">
        <v>913</v>
      </c>
      <c r="I46" s="13">
        <v>2627</v>
      </c>
      <c r="J46" s="13">
        <v>2648</v>
      </c>
      <c r="K46" s="13">
        <v>9162</v>
      </c>
      <c r="L46" s="13">
        <v>8587</v>
      </c>
      <c r="M46" s="13">
        <v>2181</v>
      </c>
      <c r="N46" s="13">
        <v>5115</v>
      </c>
    </row>
    <row r="47" spans="2:14" ht="130.5" customHeight="1" x14ac:dyDescent="0.25">
      <c r="B47" s="11">
        <v>38</v>
      </c>
      <c r="C47" s="12" t="s">
        <v>51</v>
      </c>
      <c r="D47" s="13">
        <f t="shared" si="0"/>
        <v>40560</v>
      </c>
      <c r="E47" s="14">
        <v>179</v>
      </c>
      <c r="F47" s="14">
        <v>156</v>
      </c>
      <c r="G47" s="14">
        <v>1189</v>
      </c>
      <c r="H47" s="14">
        <v>1129</v>
      </c>
      <c r="I47" s="14">
        <v>3296</v>
      </c>
      <c r="J47" s="14">
        <v>3055</v>
      </c>
      <c r="K47" s="14">
        <v>12134</v>
      </c>
      <c r="L47" s="14">
        <v>9596</v>
      </c>
      <c r="M47" s="14">
        <v>3004</v>
      </c>
      <c r="N47" s="14">
        <v>6822</v>
      </c>
    </row>
    <row r="48" spans="2:14" ht="31.5" x14ac:dyDescent="0.25">
      <c r="B48" s="11">
        <v>39</v>
      </c>
      <c r="C48" s="12" t="s">
        <v>52</v>
      </c>
      <c r="D48" s="13">
        <f t="shared" si="0"/>
        <v>45273</v>
      </c>
      <c r="E48" s="13">
        <v>1041</v>
      </c>
      <c r="F48" s="13">
        <v>1005</v>
      </c>
      <c r="G48" s="13">
        <v>6127</v>
      </c>
      <c r="H48" s="13">
        <v>5699</v>
      </c>
      <c r="I48" s="13">
        <v>15841</v>
      </c>
      <c r="J48" s="13">
        <v>15560</v>
      </c>
      <c r="K48" s="13">
        <v>0</v>
      </c>
      <c r="L48" s="13">
        <v>0</v>
      </c>
      <c r="M48" s="13">
        <v>0</v>
      </c>
      <c r="N48" s="13">
        <v>0</v>
      </c>
    </row>
    <row r="49" spans="2:14" ht="31.5" x14ac:dyDescent="0.25">
      <c r="B49" s="11">
        <v>40</v>
      </c>
      <c r="C49" s="25" t="s">
        <v>118</v>
      </c>
      <c r="D49" s="13">
        <f t="shared" si="0"/>
        <v>8244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3263</v>
      </c>
      <c r="L49" s="13">
        <v>2713</v>
      </c>
      <c r="M49" s="13">
        <v>693</v>
      </c>
      <c r="N49" s="13">
        <v>1575</v>
      </c>
    </row>
    <row r="50" spans="2:14" x14ac:dyDescent="0.25">
      <c r="B50" s="11">
        <v>41</v>
      </c>
      <c r="C50" s="12" t="s">
        <v>54</v>
      </c>
      <c r="D50" s="13">
        <f t="shared" si="0"/>
        <v>86948</v>
      </c>
      <c r="E50" s="14">
        <v>474</v>
      </c>
      <c r="F50" s="14">
        <v>416</v>
      </c>
      <c r="G50" s="14">
        <v>2442</v>
      </c>
      <c r="H50" s="14">
        <v>2395</v>
      </c>
      <c r="I50" s="14">
        <v>5642</v>
      </c>
      <c r="J50" s="14">
        <v>4918</v>
      </c>
      <c r="K50" s="14">
        <v>26178</v>
      </c>
      <c r="L50" s="14">
        <v>21826</v>
      </c>
      <c r="M50" s="14">
        <v>6804</v>
      </c>
      <c r="N50" s="14">
        <v>15853</v>
      </c>
    </row>
    <row r="51" spans="2:14" ht="134.25" customHeight="1" x14ac:dyDescent="0.25">
      <c r="B51" s="11">
        <v>42</v>
      </c>
      <c r="C51" s="12" t="s">
        <v>55</v>
      </c>
      <c r="D51" s="13">
        <f t="shared" si="0"/>
        <v>62153</v>
      </c>
      <c r="E51" s="14">
        <v>319</v>
      </c>
      <c r="F51" s="14">
        <v>322</v>
      </c>
      <c r="G51" s="14">
        <v>1756</v>
      </c>
      <c r="H51" s="14">
        <v>1593</v>
      </c>
      <c r="I51" s="14">
        <v>4807</v>
      </c>
      <c r="J51" s="14">
        <v>4392</v>
      </c>
      <c r="K51" s="14">
        <v>16277</v>
      </c>
      <c r="L51" s="14">
        <v>15158</v>
      </c>
      <c r="M51" s="14">
        <v>5197</v>
      </c>
      <c r="N51" s="14">
        <v>12332</v>
      </c>
    </row>
    <row r="52" spans="2:14" ht="127.5" customHeight="1" x14ac:dyDescent="0.25">
      <c r="B52" s="11">
        <v>43</v>
      </c>
      <c r="C52" s="12" t="s">
        <v>56</v>
      </c>
      <c r="D52" s="13">
        <f t="shared" si="0"/>
        <v>24442</v>
      </c>
      <c r="E52" s="14">
        <v>111</v>
      </c>
      <c r="F52" s="14">
        <v>83</v>
      </c>
      <c r="G52" s="14">
        <v>609</v>
      </c>
      <c r="H52" s="14">
        <v>552</v>
      </c>
      <c r="I52" s="14">
        <v>2121</v>
      </c>
      <c r="J52" s="14">
        <v>1924</v>
      </c>
      <c r="K52" s="14">
        <v>7469</v>
      </c>
      <c r="L52" s="14">
        <v>5848</v>
      </c>
      <c r="M52" s="14">
        <v>1817</v>
      </c>
      <c r="N52" s="14">
        <v>3908</v>
      </c>
    </row>
    <row r="53" spans="2:14" x14ac:dyDescent="0.25">
      <c r="B53" s="11">
        <v>44</v>
      </c>
      <c r="C53" s="12" t="s">
        <v>57</v>
      </c>
      <c r="D53" s="13">
        <f t="shared" si="0"/>
        <v>84972</v>
      </c>
      <c r="E53" s="14">
        <v>468</v>
      </c>
      <c r="F53" s="14">
        <v>415</v>
      </c>
      <c r="G53" s="14">
        <v>2370</v>
      </c>
      <c r="H53" s="14">
        <v>2278</v>
      </c>
      <c r="I53" s="14">
        <v>6961</v>
      </c>
      <c r="J53" s="14">
        <v>6710</v>
      </c>
      <c r="K53" s="14">
        <v>24881</v>
      </c>
      <c r="L53" s="14">
        <v>20522</v>
      </c>
      <c r="M53" s="14">
        <v>6254</v>
      </c>
      <c r="N53" s="14">
        <v>14113</v>
      </c>
    </row>
    <row r="54" spans="2:14" ht="126" x14ac:dyDescent="0.25">
      <c r="B54" s="19">
        <v>45</v>
      </c>
      <c r="C54" s="20" t="s">
        <v>113</v>
      </c>
      <c r="D54" s="13">
        <f t="shared" si="0"/>
        <v>102573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35673</v>
      </c>
      <c r="L54" s="13">
        <v>30007</v>
      </c>
      <c r="M54" s="13">
        <v>10768</v>
      </c>
      <c r="N54" s="13">
        <v>26125</v>
      </c>
    </row>
    <row r="55" spans="2:14" ht="126" x14ac:dyDescent="0.25">
      <c r="B55" s="19">
        <v>46</v>
      </c>
      <c r="C55" s="20" t="s">
        <v>114</v>
      </c>
      <c r="D55" s="13">
        <f t="shared" si="0"/>
        <v>24369</v>
      </c>
      <c r="E55" s="13">
        <v>715</v>
      </c>
      <c r="F55" s="13">
        <v>666</v>
      </c>
      <c r="G55" s="13">
        <v>3555</v>
      </c>
      <c r="H55" s="13">
        <v>3399</v>
      </c>
      <c r="I55" s="13">
        <v>7973</v>
      </c>
      <c r="J55" s="13">
        <v>8061</v>
      </c>
      <c r="K55" s="13">
        <v>0</v>
      </c>
      <c r="L55" s="13">
        <v>0</v>
      </c>
      <c r="M55" s="13">
        <v>0</v>
      </c>
      <c r="N55" s="13">
        <v>0</v>
      </c>
    </row>
    <row r="56" spans="2:14" x14ac:dyDescent="0.25">
      <c r="B56" s="11">
        <v>47</v>
      </c>
      <c r="C56" s="12" t="s">
        <v>58</v>
      </c>
      <c r="D56" s="13">
        <f t="shared" si="0"/>
        <v>16326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5736</v>
      </c>
      <c r="L56" s="13">
        <v>3816</v>
      </c>
      <c r="M56" s="13">
        <v>2292</v>
      </c>
      <c r="N56" s="13">
        <v>4482</v>
      </c>
    </row>
    <row r="57" spans="2:14" x14ac:dyDescent="0.25">
      <c r="B57" s="11">
        <v>48</v>
      </c>
      <c r="C57" s="12" t="s">
        <v>59</v>
      </c>
      <c r="D57" s="13">
        <f t="shared" si="0"/>
        <v>26381</v>
      </c>
      <c r="E57" s="14">
        <v>146</v>
      </c>
      <c r="F57" s="14">
        <v>135</v>
      </c>
      <c r="G57" s="14">
        <v>777</v>
      </c>
      <c r="H57" s="14">
        <v>770</v>
      </c>
      <c r="I57" s="14">
        <v>2690</v>
      </c>
      <c r="J57" s="14">
        <v>2490</v>
      </c>
      <c r="K57" s="14">
        <v>7798</v>
      </c>
      <c r="L57" s="14">
        <v>5747</v>
      </c>
      <c r="M57" s="14">
        <v>1853</v>
      </c>
      <c r="N57" s="14">
        <v>3975</v>
      </c>
    </row>
    <row r="58" spans="2:14" x14ac:dyDescent="0.25">
      <c r="B58" s="11">
        <v>49</v>
      </c>
      <c r="C58" s="12" t="s">
        <v>60</v>
      </c>
      <c r="D58" s="13">
        <f t="shared" si="0"/>
        <v>32370</v>
      </c>
      <c r="E58" s="14">
        <v>182</v>
      </c>
      <c r="F58" s="14">
        <v>148</v>
      </c>
      <c r="G58" s="14">
        <v>1071</v>
      </c>
      <c r="H58" s="14">
        <v>1010</v>
      </c>
      <c r="I58" s="14">
        <v>3144</v>
      </c>
      <c r="J58" s="14">
        <v>2972</v>
      </c>
      <c r="K58" s="14">
        <v>9523</v>
      </c>
      <c r="L58" s="14">
        <v>6876</v>
      </c>
      <c r="M58" s="14">
        <v>2261</v>
      </c>
      <c r="N58" s="14">
        <v>5183</v>
      </c>
    </row>
    <row r="59" spans="2:14" x14ac:dyDescent="0.25">
      <c r="B59" s="11">
        <v>50</v>
      </c>
      <c r="C59" s="12" t="s">
        <v>61</v>
      </c>
      <c r="D59" s="13">
        <f t="shared" si="0"/>
        <v>29633</v>
      </c>
      <c r="E59" s="14">
        <v>145</v>
      </c>
      <c r="F59" s="14">
        <v>130</v>
      </c>
      <c r="G59" s="14">
        <v>889</v>
      </c>
      <c r="H59" s="14">
        <v>869</v>
      </c>
      <c r="I59" s="14">
        <v>2863</v>
      </c>
      <c r="J59" s="14">
        <v>2707</v>
      </c>
      <c r="K59" s="14">
        <v>8838</v>
      </c>
      <c r="L59" s="14">
        <v>6217</v>
      </c>
      <c r="M59" s="14">
        <v>2199</v>
      </c>
      <c r="N59" s="14">
        <v>4776</v>
      </c>
    </row>
    <row r="60" spans="2:14" x14ac:dyDescent="0.25">
      <c r="B60" s="11">
        <v>51</v>
      </c>
      <c r="C60" s="12" t="s">
        <v>62</v>
      </c>
      <c r="D60" s="13">
        <f t="shared" si="0"/>
        <v>19456</v>
      </c>
      <c r="E60" s="14">
        <v>96</v>
      </c>
      <c r="F60" s="14">
        <v>83</v>
      </c>
      <c r="G60" s="14">
        <v>515</v>
      </c>
      <c r="H60" s="14">
        <v>482</v>
      </c>
      <c r="I60" s="14">
        <v>1555</v>
      </c>
      <c r="J60" s="14">
        <v>1444</v>
      </c>
      <c r="K60" s="14">
        <v>5725</v>
      </c>
      <c r="L60" s="14">
        <v>4010</v>
      </c>
      <c r="M60" s="14">
        <v>1695</v>
      </c>
      <c r="N60" s="14">
        <v>3851</v>
      </c>
    </row>
    <row r="61" spans="2:14" x14ac:dyDescent="0.25">
      <c r="B61" s="11">
        <v>52</v>
      </c>
      <c r="C61" s="12" t="s">
        <v>63</v>
      </c>
      <c r="D61" s="13">
        <f t="shared" si="0"/>
        <v>33740</v>
      </c>
      <c r="E61" s="14">
        <v>161</v>
      </c>
      <c r="F61" s="14">
        <v>150</v>
      </c>
      <c r="G61" s="14">
        <v>902</v>
      </c>
      <c r="H61" s="14">
        <v>888</v>
      </c>
      <c r="I61" s="14">
        <v>2774</v>
      </c>
      <c r="J61" s="14">
        <v>2431</v>
      </c>
      <c r="K61" s="14">
        <v>10188</v>
      </c>
      <c r="L61" s="14">
        <v>7156</v>
      </c>
      <c r="M61" s="14">
        <v>2938</v>
      </c>
      <c r="N61" s="14">
        <v>6152</v>
      </c>
    </row>
    <row r="62" spans="2:14" x14ac:dyDescent="0.25">
      <c r="B62" s="11">
        <v>53</v>
      </c>
      <c r="C62" s="12" t="s">
        <v>64</v>
      </c>
      <c r="D62" s="13">
        <f t="shared" si="0"/>
        <v>15432</v>
      </c>
      <c r="E62" s="14">
        <v>63</v>
      </c>
      <c r="F62" s="14">
        <v>57</v>
      </c>
      <c r="G62" s="14">
        <v>403</v>
      </c>
      <c r="H62" s="14">
        <v>355</v>
      </c>
      <c r="I62" s="14">
        <v>1242</v>
      </c>
      <c r="J62" s="14">
        <v>1171</v>
      </c>
      <c r="K62" s="14">
        <v>4423</v>
      </c>
      <c r="L62" s="14">
        <v>3205</v>
      </c>
      <c r="M62" s="14">
        <v>1409</v>
      </c>
      <c r="N62" s="14">
        <v>3104</v>
      </c>
    </row>
    <row r="63" spans="2:14" x14ac:dyDescent="0.25">
      <c r="B63" s="11">
        <v>54</v>
      </c>
      <c r="C63" s="12" t="s">
        <v>65</v>
      </c>
      <c r="D63" s="13">
        <f t="shared" si="0"/>
        <v>131476</v>
      </c>
      <c r="E63" s="14">
        <v>816</v>
      </c>
      <c r="F63" s="14">
        <v>723</v>
      </c>
      <c r="G63" s="14">
        <v>3999</v>
      </c>
      <c r="H63" s="14">
        <v>3847</v>
      </c>
      <c r="I63" s="14">
        <v>10723</v>
      </c>
      <c r="J63" s="14">
        <v>10333</v>
      </c>
      <c r="K63" s="14">
        <v>36646</v>
      </c>
      <c r="L63" s="14">
        <v>31749</v>
      </c>
      <c r="M63" s="14">
        <v>10101</v>
      </c>
      <c r="N63" s="14">
        <v>22539</v>
      </c>
    </row>
    <row r="64" spans="2:14" x14ac:dyDescent="0.25">
      <c r="B64" s="11">
        <v>55</v>
      </c>
      <c r="C64" s="12" t="s">
        <v>66</v>
      </c>
      <c r="D64" s="13">
        <f t="shared" si="0"/>
        <v>105796</v>
      </c>
      <c r="E64" s="14">
        <v>678</v>
      </c>
      <c r="F64" s="14">
        <v>614</v>
      </c>
      <c r="G64" s="14">
        <v>3320</v>
      </c>
      <c r="H64" s="14">
        <v>3100</v>
      </c>
      <c r="I64" s="14">
        <v>8284</v>
      </c>
      <c r="J64" s="14">
        <v>7596</v>
      </c>
      <c r="K64" s="14">
        <v>28608</v>
      </c>
      <c r="L64" s="14">
        <v>26843</v>
      </c>
      <c r="M64" s="14">
        <v>8172</v>
      </c>
      <c r="N64" s="14">
        <v>18581</v>
      </c>
    </row>
    <row r="65" spans="2:14" x14ac:dyDescent="0.25">
      <c r="B65" s="11">
        <v>56</v>
      </c>
      <c r="C65" s="12" t="s">
        <v>67</v>
      </c>
      <c r="D65" s="13">
        <f t="shared" si="0"/>
        <v>27181</v>
      </c>
      <c r="E65" s="14">
        <v>145</v>
      </c>
      <c r="F65" s="14">
        <v>114</v>
      </c>
      <c r="G65" s="14">
        <v>669</v>
      </c>
      <c r="H65" s="14">
        <v>686</v>
      </c>
      <c r="I65" s="14">
        <v>2220</v>
      </c>
      <c r="J65" s="14">
        <v>2100</v>
      </c>
      <c r="K65" s="14">
        <v>8013</v>
      </c>
      <c r="L65" s="14">
        <v>5705</v>
      </c>
      <c r="M65" s="14">
        <v>2442</v>
      </c>
      <c r="N65" s="14">
        <v>5087</v>
      </c>
    </row>
    <row r="66" spans="2:14" x14ac:dyDescent="0.25">
      <c r="B66" s="11">
        <v>57</v>
      </c>
      <c r="C66" s="12" t="s">
        <v>68</v>
      </c>
      <c r="D66" s="13">
        <f t="shared" si="0"/>
        <v>31976</v>
      </c>
      <c r="E66" s="14">
        <v>141</v>
      </c>
      <c r="F66" s="14">
        <v>158</v>
      </c>
      <c r="G66" s="14">
        <v>953</v>
      </c>
      <c r="H66" s="14">
        <v>835</v>
      </c>
      <c r="I66" s="14">
        <v>2615</v>
      </c>
      <c r="J66" s="14">
        <v>2472</v>
      </c>
      <c r="K66" s="14">
        <v>9366</v>
      </c>
      <c r="L66" s="14">
        <v>6779</v>
      </c>
      <c r="M66" s="14">
        <v>2712</v>
      </c>
      <c r="N66" s="14">
        <v>5945</v>
      </c>
    </row>
    <row r="67" spans="2:14" x14ac:dyDescent="0.25">
      <c r="B67" s="11">
        <v>58</v>
      </c>
      <c r="C67" s="12" t="s">
        <v>69</v>
      </c>
      <c r="D67" s="13">
        <f t="shared" si="0"/>
        <v>21745</v>
      </c>
      <c r="E67" s="14">
        <v>109</v>
      </c>
      <c r="F67" s="14">
        <v>91</v>
      </c>
      <c r="G67" s="14">
        <v>638</v>
      </c>
      <c r="H67" s="14">
        <v>543</v>
      </c>
      <c r="I67" s="14">
        <v>1846</v>
      </c>
      <c r="J67" s="14">
        <v>1814</v>
      </c>
      <c r="K67" s="14">
        <v>6603</v>
      </c>
      <c r="L67" s="14">
        <v>4539</v>
      </c>
      <c r="M67" s="14">
        <v>1818</v>
      </c>
      <c r="N67" s="14">
        <v>3744</v>
      </c>
    </row>
    <row r="68" spans="2:14" x14ac:dyDescent="0.25">
      <c r="B68" s="11">
        <v>59</v>
      </c>
      <c r="C68" s="12" t="s">
        <v>70</v>
      </c>
      <c r="D68" s="13">
        <f t="shared" si="0"/>
        <v>51279</v>
      </c>
      <c r="E68" s="14">
        <v>297</v>
      </c>
      <c r="F68" s="14">
        <v>275</v>
      </c>
      <c r="G68" s="14">
        <v>1580</v>
      </c>
      <c r="H68" s="14">
        <v>1496</v>
      </c>
      <c r="I68" s="14">
        <v>4447</v>
      </c>
      <c r="J68" s="14">
        <v>4356</v>
      </c>
      <c r="K68" s="14">
        <v>14938</v>
      </c>
      <c r="L68" s="14">
        <v>13055</v>
      </c>
      <c r="M68" s="14">
        <v>3445</v>
      </c>
      <c r="N68" s="14">
        <v>7390</v>
      </c>
    </row>
    <row r="69" spans="2:14" x14ac:dyDescent="0.25">
      <c r="B69" s="11">
        <v>60</v>
      </c>
      <c r="C69" s="12" t="s">
        <v>71</v>
      </c>
      <c r="D69" s="13">
        <f t="shared" si="0"/>
        <v>17806</v>
      </c>
      <c r="E69" s="14">
        <v>88</v>
      </c>
      <c r="F69" s="14">
        <v>86</v>
      </c>
      <c r="G69" s="14">
        <v>547</v>
      </c>
      <c r="H69" s="14">
        <v>529</v>
      </c>
      <c r="I69" s="14">
        <v>1656</v>
      </c>
      <c r="J69" s="14">
        <v>1581</v>
      </c>
      <c r="K69" s="14">
        <v>5226</v>
      </c>
      <c r="L69" s="14">
        <v>3768</v>
      </c>
      <c r="M69" s="14">
        <v>1397</v>
      </c>
      <c r="N69" s="14">
        <v>2928</v>
      </c>
    </row>
    <row r="70" spans="2:14" x14ac:dyDescent="0.25">
      <c r="B70" s="11">
        <v>61</v>
      </c>
      <c r="C70" s="12" t="s">
        <v>72</v>
      </c>
      <c r="D70" s="13">
        <f t="shared" si="0"/>
        <v>27122</v>
      </c>
      <c r="E70" s="14">
        <v>123</v>
      </c>
      <c r="F70" s="14">
        <v>132</v>
      </c>
      <c r="G70" s="14">
        <v>788</v>
      </c>
      <c r="H70" s="14">
        <v>680</v>
      </c>
      <c r="I70" s="14">
        <v>2049</v>
      </c>
      <c r="J70" s="14">
        <v>1999</v>
      </c>
      <c r="K70" s="14">
        <v>8048</v>
      </c>
      <c r="L70" s="14">
        <v>5708</v>
      </c>
      <c r="M70" s="14">
        <v>2359</v>
      </c>
      <c r="N70" s="14">
        <v>5236</v>
      </c>
    </row>
    <row r="71" spans="2:14" x14ac:dyDescent="0.25">
      <c r="B71" s="11">
        <v>62</v>
      </c>
      <c r="C71" s="12" t="s">
        <v>73</v>
      </c>
      <c r="D71" s="13">
        <f t="shared" si="0"/>
        <v>52627</v>
      </c>
      <c r="E71" s="14">
        <v>378</v>
      </c>
      <c r="F71" s="14">
        <v>339</v>
      </c>
      <c r="G71" s="14">
        <v>1796</v>
      </c>
      <c r="H71" s="14">
        <v>1687</v>
      </c>
      <c r="I71" s="14">
        <v>5446</v>
      </c>
      <c r="J71" s="14">
        <v>5160</v>
      </c>
      <c r="K71" s="14">
        <v>14725</v>
      </c>
      <c r="L71" s="14">
        <v>12313</v>
      </c>
      <c r="M71" s="14">
        <v>3330</v>
      </c>
      <c r="N71" s="14">
        <v>7453</v>
      </c>
    </row>
    <row r="72" spans="2:14" x14ac:dyDescent="0.25">
      <c r="B72" s="11">
        <v>63</v>
      </c>
      <c r="C72" s="12" t="s">
        <v>74</v>
      </c>
      <c r="D72" s="13">
        <f t="shared" si="0"/>
        <v>45982</v>
      </c>
      <c r="E72" s="14">
        <v>271</v>
      </c>
      <c r="F72" s="14">
        <v>249</v>
      </c>
      <c r="G72" s="14">
        <v>1418</v>
      </c>
      <c r="H72" s="14">
        <v>1382</v>
      </c>
      <c r="I72" s="14">
        <v>4091</v>
      </c>
      <c r="J72" s="14">
        <v>3785</v>
      </c>
      <c r="K72" s="14">
        <v>13502</v>
      </c>
      <c r="L72" s="14">
        <v>10299</v>
      </c>
      <c r="M72" s="14">
        <v>3305</v>
      </c>
      <c r="N72" s="14">
        <v>7680</v>
      </c>
    </row>
    <row r="73" spans="2:14" x14ac:dyDescent="0.25">
      <c r="B73" s="11">
        <v>64</v>
      </c>
      <c r="C73" s="12" t="s">
        <v>75</v>
      </c>
      <c r="D73" s="13">
        <f t="shared" si="0"/>
        <v>26211</v>
      </c>
      <c r="E73" s="14">
        <v>159</v>
      </c>
      <c r="F73" s="14">
        <v>151</v>
      </c>
      <c r="G73" s="14">
        <v>817</v>
      </c>
      <c r="H73" s="14">
        <v>792</v>
      </c>
      <c r="I73" s="14">
        <v>2125</v>
      </c>
      <c r="J73" s="14">
        <v>2039</v>
      </c>
      <c r="K73" s="14">
        <v>7768</v>
      </c>
      <c r="L73" s="14">
        <v>5634</v>
      </c>
      <c r="M73" s="14">
        <v>2133</v>
      </c>
      <c r="N73" s="14">
        <v>4593</v>
      </c>
    </row>
    <row r="74" spans="2:14" x14ac:dyDescent="0.25">
      <c r="B74" s="11">
        <v>65</v>
      </c>
      <c r="C74" s="12" t="s">
        <v>76</v>
      </c>
      <c r="D74" s="13">
        <f t="shared" si="0"/>
        <v>19323</v>
      </c>
      <c r="E74" s="14">
        <v>109</v>
      </c>
      <c r="F74" s="14">
        <v>116</v>
      </c>
      <c r="G74" s="14">
        <v>658</v>
      </c>
      <c r="H74" s="14">
        <v>615</v>
      </c>
      <c r="I74" s="14">
        <v>1863</v>
      </c>
      <c r="J74" s="14">
        <v>1709</v>
      </c>
      <c r="K74" s="14">
        <v>5703</v>
      </c>
      <c r="L74" s="14">
        <v>3986</v>
      </c>
      <c r="M74" s="14">
        <v>1424</v>
      </c>
      <c r="N74" s="14">
        <v>3140</v>
      </c>
    </row>
    <row r="75" spans="2:14" x14ac:dyDescent="0.25">
      <c r="B75" s="11">
        <v>66</v>
      </c>
      <c r="C75" s="12" t="s">
        <v>77</v>
      </c>
      <c r="D75" s="13">
        <f t="shared" ref="D75:D107" si="1">SUM(E75:N75)</f>
        <v>28572</v>
      </c>
      <c r="E75" s="14">
        <v>169</v>
      </c>
      <c r="F75" s="14">
        <v>130</v>
      </c>
      <c r="G75" s="14">
        <v>833</v>
      </c>
      <c r="H75" s="14">
        <v>775</v>
      </c>
      <c r="I75" s="14">
        <v>2317</v>
      </c>
      <c r="J75" s="14">
        <v>2161</v>
      </c>
      <c r="K75" s="14">
        <v>8242</v>
      </c>
      <c r="L75" s="14">
        <v>6082</v>
      </c>
      <c r="M75" s="14">
        <v>2431</v>
      </c>
      <c r="N75" s="14">
        <v>5432</v>
      </c>
    </row>
    <row r="76" spans="2:14" x14ac:dyDescent="0.25">
      <c r="B76" s="11">
        <v>67</v>
      </c>
      <c r="C76" s="12" t="s">
        <v>78</v>
      </c>
      <c r="D76" s="13">
        <f t="shared" si="1"/>
        <v>47751</v>
      </c>
      <c r="E76" s="14">
        <v>280</v>
      </c>
      <c r="F76" s="14">
        <v>263</v>
      </c>
      <c r="G76" s="14">
        <v>1588</v>
      </c>
      <c r="H76" s="14">
        <v>1504</v>
      </c>
      <c r="I76" s="14">
        <v>3846</v>
      </c>
      <c r="J76" s="14">
        <v>3660</v>
      </c>
      <c r="K76" s="14">
        <v>13714</v>
      </c>
      <c r="L76" s="14">
        <v>10586</v>
      </c>
      <c r="M76" s="14">
        <v>3806</v>
      </c>
      <c r="N76" s="14">
        <v>8504</v>
      </c>
    </row>
    <row r="77" spans="2:14" x14ac:dyDescent="0.25">
      <c r="B77" s="11">
        <v>68</v>
      </c>
      <c r="C77" s="12" t="s">
        <v>79</v>
      </c>
      <c r="D77" s="13">
        <f t="shared" si="1"/>
        <v>22825</v>
      </c>
      <c r="E77" s="14">
        <v>133</v>
      </c>
      <c r="F77" s="14">
        <v>116</v>
      </c>
      <c r="G77" s="14">
        <v>669</v>
      </c>
      <c r="H77" s="14">
        <v>646</v>
      </c>
      <c r="I77" s="14">
        <v>1979</v>
      </c>
      <c r="J77" s="14">
        <v>1886</v>
      </c>
      <c r="K77" s="14">
        <v>6778</v>
      </c>
      <c r="L77" s="14">
        <v>5054</v>
      </c>
      <c r="M77" s="14">
        <v>1724</v>
      </c>
      <c r="N77" s="14">
        <v>3840</v>
      </c>
    </row>
    <row r="78" spans="2:14" ht="31.5" x14ac:dyDescent="0.25">
      <c r="B78" s="11">
        <v>69</v>
      </c>
      <c r="C78" s="12" t="s">
        <v>80</v>
      </c>
      <c r="D78" s="13">
        <f t="shared" si="1"/>
        <v>38349</v>
      </c>
      <c r="E78" s="13">
        <v>862</v>
      </c>
      <c r="F78" s="13">
        <v>880</v>
      </c>
      <c r="G78" s="13">
        <v>5422</v>
      </c>
      <c r="H78" s="13">
        <v>5149</v>
      </c>
      <c r="I78" s="13">
        <v>13398</v>
      </c>
      <c r="J78" s="13">
        <v>12638</v>
      </c>
      <c r="K78" s="13">
        <v>0</v>
      </c>
      <c r="L78" s="13">
        <v>0</v>
      </c>
      <c r="M78" s="13">
        <v>0</v>
      </c>
      <c r="N78" s="13">
        <v>0</v>
      </c>
    </row>
    <row r="79" spans="2:14" ht="31.5" x14ac:dyDescent="0.25">
      <c r="B79" s="11">
        <v>70</v>
      </c>
      <c r="C79" s="12" t="s">
        <v>81</v>
      </c>
      <c r="D79" s="13">
        <f t="shared" si="1"/>
        <v>32926</v>
      </c>
      <c r="E79" s="13">
        <v>872</v>
      </c>
      <c r="F79" s="13">
        <v>820</v>
      </c>
      <c r="G79" s="13">
        <v>4590</v>
      </c>
      <c r="H79" s="13">
        <v>4355</v>
      </c>
      <c r="I79" s="13">
        <v>11417</v>
      </c>
      <c r="J79" s="13">
        <v>10872</v>
      </c>
      <c r="K79" s="13">
        <v>0</v>
      </c>
      <c r="L79" s="13">
        <v>0</v>
      </c>
      <c r="M79" s="13">
        <v>0</v>
      </c>
      <c r="N79" s="13">
        <v>0</v>
      </c>
    </row>
    <row r="80" spans="2:14" ht="31.5" x14ac:dyDescent="0.25">
      <c r="B80" s="11">
        <v>71</v>
      </c>
      <c r="C80" s="12" t="s">
        <v>82</v>
      </c>
      <c r="D80" s="13">
        <f t="shared" si="1"/>
        <v>44115</v>
      </c>
      <c r="E80" s="13">
        <v>1191</v>
      </c>
      <c r="F80" s="13">
        <v>1198</v>
      </c>
      <c r="G80" s="13">
        <v>6301</v>
      </c>
      <c r="H80" s="13">
        <v>6076</v>
      </c>
      <c r="I80" s="13">
        <v>15071</v>
      </c>
      <c r="J80" s="13">
        <v>14278</v>
      </c>
      <c r="K80" s="13">
        <v>0</v>
      </c>
      <c r="L80" s="13">
        <v>0</v>
      </c>
      <c r="M80" s="13">
        <v>0</v>
      </c>
      <c r="N80" s="13">
        <v>0</v>
      </c>
    </row>
    <row r="81" spans="2:14" ht="31.5" x14ac:dyDescent="0.25">
      <c r="B81" s="11">
        <v>72</v>
      </c>
      <c r="C81" s="12" t="s">
        <v>83</v>
      </c>
      <c r="D81" s="13">
        <f t="shared" si="1"/>
        <v>53968</v>
      </c>
      <c r="E81" s="13">
        <v>1511</v>
      </c>
      <c r="F81" s="13">
        <v>1366</v>
      </c>
      <c r="G81" s="13">
        <v>7725</v>
      </c>
      <c r="H81" s="13">
        <v>7549</v>
      </c>
      <c r="I81" s="13">
        <v>18238</v>
      </c>
      <c r="J81" s="13">
        <v>17579</v>
      </c>
      <c r="K81" s="13">
        <v>0</v>
      </c>
      <c r="L81" s="13">
        <v>0</v>
      </c>
      <c r="M81" s="13">
        <v>0</v>
      </c>
      <c r="N81" s="13">
        <v>0</v>
      </c>
    </row>
    <row r="82" spans="2:14" ht="31.5" x14ac:dyDescent="0.25">
      <c r="B82" s="11">
        <v>73</v>
      </c>
      <c r="C82" s="12" t="s">
        <v>84</v>
      </c>
      <c r="D82" s="13">
        <f t="shared" si="1"/>
        <v>20811</v>
      </c>
      <c r="E82" s="13">
        <v>500</v>
      </c>
      <c r="F82" s="13">
        <v>462</v>
      </c>
      <c r="G82" s="13">
        <v>2810</v>
      </c>
      <c r="H82" s="13">
        <v>2681</v>
      </c>
      <c r="I82" s="13">
        <v>7289</v>
      </c>
      <c r="J82" s="13">
        <v>7069</v>
      </c>
      <c r="K82" s="13">
        <v>0</v>
      </c>
      <c r="L82" s="13">
        <v>0</v>
      </c>
      <c r="M82" s="13">
        <v>0</v>
      </c>
      <c r="N82" s="13">
        <v>0</v>
      </c>
    </row>
    <row r="83" spans="2:14" x14ac:dyDescent="0.25">
      <c r="B83" s="11">
        <v>74</v>
      </c>
      <c r="C83" s="12" t="s">
        <v>107</v>
      </c>
      <c r="D83" s="13">
        <f t="shared" si="1"/>
        <v>75199</v>
      </c>
      <c r="E83" s="13">
        <v>0</v>
      </c>
      <c r="F83" s="13">
        <v>0</v>
      </c>
      <c r="G83" s="13">
        <v>0</v>
      </c>
      <c r="H83" s="13">
        <v>0</v>
      </c>
      <c r="I83" s="13">
        <v>2241</v>
      </c>
      <c r="J83" s="13">
        <v>3608</v>
      </c>
      <c r="K83" s="13">
        <v>25844</v>
      </c>
      <c r="L83" s="13">
        <v>32205</v>
      </c>
      <c r="M83" s="13">
        <v>3213</v>
      </c>
      <c r="N83" s="13">
        <v>8088</v>
      </c>
    </row>
    <row r="84" spans="2:14" x14ac:dyDescent="0.25">
      <c r="B84" s="11">
        <v>75</v>
      </c>
      <c r="C84" s="12" t="s">
        <v>85</v>
      </c>
      <c r="D84" s="13">
        <f t="shared" si="1"/>
        <v>42077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13266</v>
      </c>
      <c r="L84" s="13">
        <v>14742</v>
      </c>
      <c r="M84" s="13">
        <v>3840</v>
      </c>
      <c r="N84" s="13">
        <v>10229</v>
      </c>
    </row>
    <row r="85" spans="2:14" x14ac:dyDescent="0.25">
      <c r="B85" s="11">
        <v>76</v>
      </c>
      <c r="C85" s="12" t="s">
        <v>86</v>
      </c>
      <c r="D85" s="13">
        <f t="shared" si="1"/>
        <v>40457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14480</v>
      </c>
      <c r="L85" s="13">
        <v>13783</v>
      </c>
      <c r="M85" s="13">
        <v>3263</v>
      </c>
      <c r="N85" s="13">
        <v>8931</v>
      </c>
    </row>
    <row r="86" spans="2:14" x14ac:dyDescent="0.25">
      <c r="B86" s="11">
        <v>77</v>
      </c>
      <c r="C86" s="12" t="s">
        <v>87</v>
      </c>
      <c r="D86" s="13">
        <f t="shared" si="1"/>
        <v>31494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11200</v>
      </c>
      <c r="L86" s="13">
        <v>11397</v>
      </c>
      <c r="M86" s="13">
        <v>2507</v>
      </c>
      <c r="N86" s="13">
        <v>6390</v>
      </c>
    </row>
    <row r="87" spans="2:14" x14ac:dyDescent="0.25">
      <c r="B87" s="11">
        <v>78</v>
      </c>
      <c r="C87" s="12" t="s">
        <v>88</v>
      </c>
      <c r="D87" s="13">
        <f t="shared" si="1"/>
        <v>77505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25253</v>
      </c>
      <c r="L87" s="13">
        <v>28562</v>
      </c>
      <c r="M87" s="13">
        <v>6867</v>
      </c>
      <c r="N87" s="13">
        <v>16823</v>
      </c>
    </row>
    <row r="88" spans="2:14" x14ac:dyDescent="0.25">
      <c r="B88" s="11">
        <v>79</v>
      </c>
      <c r="C88" s="12" t="s">
        <v>89</v>
      </c>
      <c r="D88" s="13">
        <f t="shared" si="1"/>
        <v>41306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15360</v>
      </c>
      <c r="L88" s="13">
        <v>13862</v>
      </c>
      <c r="M88" s="13">
        <v>3589</v>
      </c>
      <c r="N88" s="13">
        <v>8495</v>
      </c>
    </row>
    <row r="89" spans="2:14" x14ac:dyDescent="0.25">
      <c r="B89" s="11">
        <v>80</v>
      </c>
      <c r="C89" s="12" t="s">
        <v>90</v>
      </c>
      <c r="D89" s="13">
        <f t="shared" si="1"/>
        <v>46710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15155</v>
      </c>
      <c r="L89" s="13">
        <v>17032</v>
      </c>
      <c r="M89" s="13">
        <v>4386</v>
      </c>
      <c r="N89" s="13">
        <v>10137</v>
      </c>
    </row>
    <row r="90" spans="2:14" x14ac:dyDescent="0.25">
      <c r="B90" s="11">
        <v>81</v>
      </c>
      <c r="C90" s="12" t="s">
        <v>91</v>
      </c>
      <c r="D90" s="13">
        <f t="shared" si="1"/>
        <v>28511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9589</v>
      </c>
      <c r="L90" s="13">
        <v>10195</v>
      </c>
      <c r="M90" s="13">
        <v>2504</v>
      </c>
      <c r="N90" s="13">
        <v>6223</v>
      </c>
    </row>
    <row r="91" spans="2:14" x14ac:dyDescent="0.25">
      <c r="B91" s="11">
        <v>82</v>
      </c>
      <c r="C91" s="12" t="s">
        <v>108</v>
      </c>
      <c r="D91" s="13">
        <f t="shared" si="1"/>
        <v>78406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25506</v>
      </c>
      <c r="L91" s="13">
        <v>26767</v>
      </c>
      <c r="M91" s="13">
        <v>7515</v>
      </c>
      <c r="N91" s="13">
        <v>18618</v>
      </c>
    </row>
    <row r="92" spans="2:14" ht="25.5" customHeight="1" x14ac:dyDescent="0.25">
      <c r="B92" s="11">
        <v>83</v>
      </c>
      <c r="C92" s="12" t="s">
        <v>92</v>
      </c>
      <c r="D92" s="13">
        <f t="shared" si="1"/>
        <v>35683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12722</v>
      </c>
      <c r="L92" s="13">
        <v>13229</v>
      </c>
      <c r="M92" s="13">
        <v>2759</v>
      </c>
      <c r="N92" s="13">
        <v>6973</v>
      </c>
    </row>
    <row r="93" spans="2:14" ht="23.25" customHeight="1" x14ac:dyDescent="0.25">
      <c r="B93" s="11">
        <v>84</v>
      </c>
      <c r="C93" s="12" t="s">
        <v>93</v>
      </c>
      <c r="D93" s="13">
        <f t="shared" si="1"/>
        <v>34502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12737</v>
      </c>
      <c r="L93" s="13">
        <v>13145</v>
      </c>
      <c r="M93" s="13">
        <v>2586</v>
      </c>
      <c r="N93" s="13">
        <v>6034</v>
      </c>
    </row>
    <row r="94" spans="2:14" ht="20.25" customHeight="1" x14ac:dyDescent="0.25">
      <c r="B94" s="11">
        <v>85</v>
      </c>
      <c r="C94" s="12" t="s">
        <v>94</v>
      </c>
      <c r="D94" s="13">
        <f t="shared" si="1"/>
        <v>65439</v>
      </c>
      <c r="E94" s="13">
        <v>586</v>
      </c>
      <c r="F94" s="13">
        <v>547</v>
      </c>
      <c r="G94" s="13">
        <v>2882</v>
      </c>
      <c r="H94" s="13">
        <v>2640</v>
      </c>
      <c r="I94" s="13">
        <v>5995</v>
      </c>
      <c r="J94" s="13">
        <v>5575</v>
      </c>
      <c r="K94" s="13">
        <v>16410</v>
      </c>
      <c r="L94" s="13">
        <v>17731</v>
      </c>
      <c r="M94" s="13">
        <v>3720</v>
      </c>
      <c r="N94" s="13">
        <v>9353</v>
      </c>
    </row>
    <row r="95" spans="2:14" x14ac:dyDescent="0.25">
      <c r="B95" s="11">
        <v>86</v>
      </c>
      <c r="C95" s="12" t="s">
        <v>109</v>
      </c>
      <c r="D95" s="13">
        <f t="shared" si="1"/>
        <v>45245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14332</v>
      </c>
      <c r="L95" s="13">
        <v>15689</v>
      </c>
      <c r="M95" s="13">
        <v>4548</v>
      </c>
      <c r="N95" s="13">
        <v>10676</v>
      </c>
    </row>
    <row r="96" spans="2:14" x14ac:dyDescent="0.25">
      <c r="B96" s="11">
        <v>87</v>
      </c>
      <c r="C96" s="12" t="s">
        <v>95</v>
      </c>
      <c r="D96" s="13">
        <f t="shared" si="1"/>
        <v>39801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14003</v>
      </c>
      <c r="L96" s="13">
        <v>14438</v>
      </c>
      <c r="M96" s="13">
        <v>3081</v>
      </c>
      <c r="N96" s="13">
        <v>8279</v>
      </c>
    </row>
    <row r="97" spans="2:14" x14ac:dyDescent="0.25">
      <c r="B97" s="11">
        <v>88</v>
      </c>
      <c r="C97" s="12" t="s">
        <v>96</v>
      </c>
      <c r="D97" s="13">
        <f t="shared" si="1"/>
        <v>22562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8014</v>
      </c>
      <c r="L97" s="13">
        <v>8543</v>
      </c>
      <c r="M97" s="13">
        <v>1825</v>
      </c>
      <c r="N97" s="13">
        <v>4180</v>
      </c>
    </row>
    <row r="98" spans="2:14" x14ac:dyDescent="0.25">
      <c r="B98" s="11">
        <v>89</v>
      </c>
      <c r="C98" s="12" t="s">
        <v>97</v>
      </c>
      <c r="D98" s="13">
        <f t="shared" si="1"/>
        <v>10270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4067</v>
      </c>
      <c r="L98" s="13">
        <v>3734</v>
      </c>
      <c r="M98" s="13">
        <v>730</v>
      </c>
      <c r="N98" s="13">
        <v>1739</v>
      </c>
    </row>
    <row r="99" spans="2:14" x14ac:dyDescent="0.25">
      <c r="B99" s="11">
        <v>90</v>
      </c>
      <c r="C99" s="12" t="s">
        <v>98</v>
      </c>
      <c r="D99" s="13">
        <f t="shared" si="1"/>
        <v>19209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6956</v>
      </c>
      <c r="L99" s="13">
        <v>6636</v>
      </c>
      <c r="M99" s="13">
        <v>1684</v>
      </c>
      <c r="N99" s="13">
        <v>3933</v>
      </c>
    </row>
    <row r="100" spans="2:14" x14ac:dyDescent="0.25">
      <c r="B100" s="11">
        <v>91</v>
      </c>
      <c r="C100" s="12" t="s">
        <v>99</v>
      </c>
      <c r="D100" s="13">
        <f t="shared" si="1"/>
        <v>117916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41204</v>
      </c>
      <c r="L100" s="13">
        <v>39776</v>
      </c>
      <c r="M100" s="13">
        <v>10251</v>
      </c>
      <c r="N100" s="13">
        <v>26685</v>
      </c>
    </row>
    <row r="101" spans="2:14" x14ac:dyDescent="0.25">
      <c r="B101" s="11">
        <v>92</v>
      </c>
      <c r="C101" s="12" t="s">
        <v>110</v>
      </c>
      <c r="D101" s="13">
        <f t="shared" si="1"/>
        <v>32189</v>
      </c>
      <c r="E101" s="13">
        <v>852</v>
      </c>
      <c r="F101" s="13">
        <v>792</v>
      </c>
      <c r="G101" s="13">
        <v>4615</v>
      </c>
      <c r="H101" s="13">
        <v>4272</v>
      </c>
      <c r="I101" s="13">
        <v>11139</v>
      </c>
      <c r="J101" s="13">
        <v>10519</v>
      </c>
      <c r="K101" s="13">
        <v>0</v>
      </c>
      <c r="L101" s="13">
        <v>0</v>
      </c>
      <c r="M101" s="13">
        <v>0</v>
      </c>
      <c r="N101" s="13">
        <v>0</v>
      </c>
    </row>
    <row r="102" spans="2:14" x14ac:dyDescent="0.25">
      <c r="B102" s="11">
        <v>93</v>
      </c>
      <c r="C102" s="12" t="s">
        <v>115</v>
      </c>
      <c r="D102" s="13">
        <f t="shared" si="1"/>
        <v>44288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21593</v>
      </c>
      <c r="L102" s="13">
        <v>14981</v>
      </c>
      <c r="M102" s="13">
        <v>2482</v>
      </c>
      <c r="N102" s="13">
        <v>5232</v>
      </c>
    </row>
    <row r="103" spans="2:14" x14ac:dyDescent="0.25">
      <c r="B103" s="11">
        <v>94</v>
      </c>
      <c r="C103" s="12" t="s">
        <v>100</v>
      </c>
      <c r="D103" s="13">
        <f t="shared" si="1"/>
        <v>7580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1954</v>
      </c>
      <c r="L103" s="13">
        <v>5492</v>
      </c>
      <c r="M103" s="13">
        <v>18</v>
      </c>
      <c r="N103" s="13">
        <v>116</v>
      </c>
    </row>
    <row r="104" spans="2:14" ht="17.25" customHeight="1" x14ac:dyDescent="0.25">
      <c r="B104" s="11">
        <v>95</v>
      </c>
      <c r="C104" s="24" t="s">
        <v>119</v>
      </c>
      <c r="D104" s="13">
        <f t="shared" si="1"/>
        <v>19477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8877</v>
      </c>
      <c r="L104" s="13">
        <v>6052</v>
      </c>
      <c r="M104" s="13">
        <v>1431</v>
      </c>
      <c r="N104" s="13">
        <v>3117</v>
      </c>
    </row>
    <row r="105" spans="2:14" x14ac:dyDescent="0.25">
      <c r="B105" s="11">
        <v>96</v>
      </c>
      <c r="C105" s="26" t="s">
        <v>102</v>
      </c>
      <c r="D105" s="13">
        <f t="shared" si="1"/>
        <v>6492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1666</v>
      </c>
      <c r="L105" s="13">
        <v>2235</v>
      </c>
      <c r="M105" s="13">
        <v>653</v>
      </c>
      <c r="N105" s="13">
        <v>1938</v>
      </c>
    </row>
    <row r="106" spans="2:14" ht="128.25" customHeight="1" x14ac:dyDescent="0.25">
      <c r="B106" s="11">
        <v>97</v>
      </c>
      <c r="C106" s="12" t="s">
        <v>103</v>
      </c>
      <c r="D106" s="13">
        <f t="shared" si="1"/>
        <v>37616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11576</v>
      </c>
      <c r="L106" s="13">
        <v>13117</v>
      </c>
      <c r="M106" s="13">
        <v>3867</v>
      </c>
      <c r="N106" s="13">
        <v>9056</v>
      </c>
    </row>
    <row r="107" spans="2:14" ht="111" customHeight="1" x14ac:dyDescent="0.25">
      <c r="B107" s="11">
        <v>98</v>
      </c>
      <c r="C107" s="12" t="s">
        <v>104</v>
      </c>
      <c r="D107" s="13">
        <f t="shared" si="1"/>
        <v>76501</v>
      </c>
      <c r="E107" s="14">
        <v>685</v>
      </c>
      <c r="F107" s="14">
        <v>607</v>
      </c>
      <c r="G107" s="14">
        <v>3118</v>
      </c>
      <c r="H107" s="14">
        <v>2933</v>
      </c>
      <c r="I107" s="14">
        <v>7202</v>
      </c>
      <c r="J107" s="14">
        <v>6979</v>
      </c>
      <c r="K107" s="14">
        <v>21413</v>
      </c>
      <c r="L107" s="14">
        <v>19904</v>
      </c>
      <c r="M107" s="14">
        <v>4489</v>
      </c>
      <c r="N107" s="14">
        <v>9171</v>
      </c>
    </row>
    <row r="108" spans="2:14" ht="36" customHeight="1" x14ac:dyDescent="0.25">
      <c r="B108" s="11"/>
      <c r="C108" s="17" t="s">
        <v>105</v>
      </c>
      <c r="D108" s="18">
        <f t="shared" ref="D108:N108" si="2">SUM(D10:D107)</f>
        <v>4057436</v>
      </c>
      <c r="E108" s="18">
        <f t="shared" si="2"/>
        <v>22457</v>
      </c>
      <c r="F108" s="18">
        <f t="shared" si="2"/>
        <v>20861</v>
      </c>
      <c r="G108" s="18">
        <f t="shared" si="2"/>
        <v>120204</v>
      </c>
      <c r="H108" s="18">
        <f t="shared" si="2"/>
        <v>113524</v>
      </c>
      <c r="I108" s="18">
        <f t="shared" si="2"/>
        <v>323027</v>
      </c>
      <c r="J108" s="18">
        <f t="shared" si="2"/>
        <v>307894</v>
      </c>
      <c r="K108" s="18">
        <f t="shared" si="2"/>
        <v>1155591</v>
      </c>
      <c r="L108" s="18">
        <f t="shared" si="2"/>
        <v>1029216</v>
      </c>
      <c r="M108" s="18">
        <f t="shared" si="2"/>
        <v>289887</v>
      </c>
      <c r="N108" s="18">
        <f t="shared" si="2"/>
        <v>674775</v>
      </c>
    </row>
  </sheetData>
  <mergeCells count="12">
    <mergeCell ref="G8:H8"/>
    <mergeCell ref="I8:J8"/>
    <mergeCell ref="K2:N2"/>
    <mergeCell ref="B4:N4"/>
    <mergeCell ref="B6:B9"/>
    <mergeCell ref="C6:C9"/>
    <mergeCell ref="D6:D9"/>
    <mergeCell ref="E6:N6"/>
    <mergeCell ref="E7:J7"/>
    <mergeCell ref="K7:L7"/>
    <mergeCell ref="M7:N7"/>
    <mergeCell ref="E8:F8"/>
  </mergeCells>
  <pageMargins left="0.19685039370078741" right="0.19685039370078741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№4 </vt:lpstr>
      <vt:lpstr>Приложение №4  (Протокол 104)</vt:lpstr>
      <vt:lpstr>'Приложение №4 '!Заголовки_для_печати</vt:lpstr>
      <vt:lpstr>'Приложение №4  (Протокол 104)'!Заголовки_для_печати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Галкова</dc:creator>
  <cp:lastModifiedBy>Гузель Самойлова</cp:lastModifiedBy>
  <cp:lastPrinted>2018-11-20T05:15:49Z</cp:lastPrinted>
  <dcterms:created xsi:type="dcterms:W3CDTF">2018-11-08T06:43:00Z</dcterms:created>
  <dcterms:modified xsi:type="dcterms:W3CDTF">2019-09-30T04:05:39Z</dcterms:modified>
</cp:coreProperties>
</file>